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40" windowHeight="8835" firstSheet="2" activeTab="6"/>
  </bookViews>
  <sheets>
    <sheet name="инфраструктура" sheetId="1" r:id="rId1"/>
    <sheet name="питание" sheetId="14" r:id="rId2"/>
    <sheet name="туберкулез" sheetId="16" r:id="rId3"/>
    <sheet name="здоровьесберегающ" sheetId="3" r:id="rId4"/>
    <sheet name="спорт-оздоровит. деят" sheetId="8" r:id="rId5"/>
    <sheet name="кадры" sheetId="7" r:id="rId6"/>
    <sheet name="здоровье " sheetId="4" r:id="rId7"/>
  </sheets>
  <definedNames>
    <definedName name="_xlnm.Print_Area" localSheetId="6">'здоровье '!$A$1:$Q$58</definedName>
    <definedName name="_xlnm.Print_Area" localSheetId="5">кадры!$A$1:$AG$29</definedName>
  </definedNames>
  <calcPr calcId="124519"/>
</workbook>
</file>

<file path=xl/calcChain.xml><?xml version="1.0" encoding="utf-8"?>
<calcChain xmlns="http://schemas.openxmlformats.org/spreadsheetml/2006/main">
  <c r="Q19" i="7"/>
  <c r="C20" i="14"/>
  <c r="D20"/>
  <c r="E20"/>
  <c r="F20"/>
  <c r="G20"/>
  <c r="H20"/>
  <c r="I20"/>
  <c r="J20"/>
  <c r="K20"/>
  <c r="L20"/>
  <c r="M20"/>
  <c r="N20"/>
  <c r="O20"/>
  <c r="P20"/>
  <c r="Q20"/>
  <c r="R20"/>
  <c r="S20"/>
  <c r="T20"/>
  <c r="M53" i="4"/>
  <c r="N53"/>
  <c r="O53"/>
  <c r="P53"/>
  <c r="Q53"/>
  <c r="E53"/>
  <c r="F53"/>
  <c r="G53"/>
  <c r="H53"/>
  <c r="I53"/>
  <c r="J53"/>
  <c r="K53"/>
  <c r="L53"/>
  <c r="D53"/>
  <c r="C20" i="1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C20" i="16"/>
  <c r="D20"/>
  <c r="E20"/>
  <c r="F20"/>
  <c r="G20"/>
  <c r="H20"/>
  <c r="C20" i="3"/>
  <c r="D20"/>
  <c r="E20"/>
  <c r="F20"/>
  <c r="G20"/>
  <c r="H20"/>
  <c r="I20"/>
  <c r="J20"/>
  <c r="K20"/>
  <c r="L20"/>
  <c r="C18" i="8"/>
  <c r="D18"/>
  <c r="E18"/>
  <c r="F18"/>
  <c r="G18"/>
  <c r="H18"/>
  <c r="I18"/>
  <c r="J18"/>
  <c r="C19" i="7"/>
  <c r="D19"/>
  <c r="E19"/>
  <c r="F19"/>
  <c r="G19"/>
  <c r="H19"/>
  <c r="I19"/>
  <c r="J19"/>
  <c r="K19"/>
  <c r="L19"/>
  <c r="M19"/>
  <c r="N19"/>
  <c r="R19"/>
  <c r="S19"/>
  <c r="T19"/>
  <c r="U19"/>
  <c r="V19"/>
  <c r="W19"/>
  <c r="X19"/>
  <c r="Y19"/>
  <c r="Z19"/>
</calcChain>
</file>

<file path=xl/sharedStrings.xml><?xml version="1.0" encoding="utf-8"?>
<sst xmlns="http://schemas.openxmlformats.org/spreadsheetml/2006/main" count="406" uniqueCount="178">
  <si>
    <t>№ п/п</t>
  </si>
  <si>
    <t>водопровод</t>
  </si>
  <si>
    <t>канализация</t>
  </si>
  <si>
    <t>туалеты в здании</t>
  </si>
  <si>
    <t>подсобное хозяйство</t>
  </si>
  <si>
    <t>город (район)</t>
  </si>
  <si>
    <t>спортивный зал</t>
  </si>
  <si>
    <t>тренажерный комплекс</t>
  </si>
  <si>
    <t>бассейн</t>
  </si>
  <si>
    <t>фитобар</t>
  </si>
  <si>
    <t>Здоровьесберегающая деятельность школы</t>
  </si>
  <si>
    <t>2-3 раза в год</t>
  </si>
  <si>
    <t>2 и более раз в год</t>
  </si>
  <si>
    <t>1 раз в год</t>
  </si>
  <si>
    <t>не проводится</t>
  </si>
  <si>
    <t xml:space="preserve">не менее 10 </t>
  </si>
  <si>
    <t>менее 10</t>
  </si>
  <si>
    <t>не проводятся</t>
  </si>
  <si>
    <t>Спортивно-оздоровительная деятельность школы</t>
  </si>
  <si>
    <t>Таблица 5</t>
  </si>
  <si>
    <t>Классы</t>
  </si>
  <si>
    <t>1-4 классы</t>
  </si>
  <si>
    <t>5-9 классы</t>
  </si>
  <si>
    <t>Количество детей, имеющих хронические заболевания</t>
  </si>
  <si>
    <t>пищеблок</t>
  </si>
  <si>
    <t>буфет</t>
  </si>
  <si>
    <t>физиокабинет</t>
  </si>
  <si>
    <t xml:space="preserve">кабинет психол.разгрузки </t>
  </si>
  <si>
    <t xml:space="preserve">не проводятся </t>
  </si>
  <si>
    <t>высокий</t>
  </si>
  <si>
    <t>средний</t>
  </si>
  <si>
    <t>низкий</t>
  </si>
  <si>
    <t>итого*</t>
  </si>
  <si>
    <t>Таблица 6</t>
  </si>
  <si>
    <t xml:space="preserve"> </t>
  </si>
  <si>
    <t>итого**</t>
  </si>
  <si>
    <t xml:space="preserve">10-11 классы </t>
  </si>
  <si>
    <t>I</t>
  </si>
  <si>
    <t>II</t>
  </si>
  <si>
    <t>III</t>
  </si>
  <si>
    <t>IV</t>
  </si>
  <si>
    <t xml:space="preserve">всего </t>
  </si>
  <si>
    <t>зимний сад</t>
  </si>
  <si>
    <t xml:space="preserve">ингаляторий </t>
  </si>
  <si>
    <r>
      <t xml:space="preserve">* в строку </t>
    </r>
    <r>
      <rPr>
        <b/>
        <sz val="10"/>
        <rFont val="Arial Cyr"/>
        <charset val="204"/>
      </rPr>
      <t>ИТОГО</t>
    </r>
    <r>
      <rPr>
        <sz val="10"/>
        <rFont val="Arial Cyr"/>
        <charset val="204"/>
      </rPr>
      <t xml:space="preserve"> органом управления образованием вносятся обобщенные (суммированные) данные по городу (району)</t>
    </r>
  </si>
  <si>
    <t>всего по городу (району)</t>
  </si>
  <si>
    <t>Кол-во занимающихся в спецмед-группах</t>
  </si>
  <si>
    <t>учитель физ-ры</t>
  </si>
  <si>
    <t>логопед</t>
  </si>
  <si>
    <t>валеолог</t>
  </si>
  <si>
    <t>Организация питания школьников</t>
  </si>
  <si>
    <t>кол-во посадочных мест в столовой</t>
  </si>
  <si>
    <r>
      <t xml:space="preserve">** в строку </t>
    </r>
    <r>
      <rPr>
        <b/>
        <sz val="10"/>
        <rFont val="Arial Cyr"/>
        <charset val="204"/>
      </rPr>
      <t>ИТОГО</t>
    </r>
    <r>
      <rPr>
        <sz val="10"/>
        <rFont val="Arial Cyr"/>
        <charset val="204"/>
      </rPr>
      <t xml:space="preserve"> органом управления образованием вносятся обобщенные (суммированные) данные по городу (району)</t>
    </r>
  </si>
  <si>
    <r>
      <t xml:space="preserve">*сумма столбцов </t>
    </r>
    <r>
      <rPr>
        <b/>
        <sz val="10"/>
        <rFont val="Arial Cyr"/>
        <charset val="204"/>
      </rPr>
      <t>5-8</t>
    </r>
    <r>
      <rPr>
        <sz val="10"/>
        <rFont val="Arial Cyr"/>
        <charset val="204"/>
      </rPr>
      <t xml:space="preserve"> должна равнятся столбцу </t>
    </r>
    <r>
      <rPr>
        <b/>
        <sz val="10"/>
        <rFont val="Arial Cyr"/>
        <charset val="204"/>
      </rPr>
      <t>4</t>
    </r>
  </si>
  <si>
    <t xml:space="preserve">к приказу управления образования и науки </t>
  </si>
  <si>
    <t>от ________ № _______</t>
  </si>
  <si>
    <t>медосмотры*</t>
  </si>
  <si>
    <t>витаминизация*</t>
  </si>
  <si>
    <t>спортивные мероприятия на школьном уровне (в год)*</t>
  </si>
  <si>
    <t>органов пищеварения</t>
  </si>
  <si>
    <t>органов зрения</t>
  </si>
  <si>
    <t>столовая (обеденный зал)</t>
  </si>
  <si>
    <t>итого****</t>
  </si>
  <si>
    <r>
      <t xml:space="preserve">**** в строку </t>
    </r>
    <r>
      <rPr>
        <b/>
        <sz val="10"/>
        <rFont val="Arial Cyr"/>
        <charset val="204"/>
      </rPr>
      <t>ИТОГО</t>
    </r>
    <r>
      <rPr>
        <sz val="10"/>
        <rFont val="Arial Cyr"/>
        <charset val="204"/>
      </rPr>
      <t xml:space="preserve"> органом управления образованием вносятся обобщенные (суммированные) данные по городу (району)</t>
    </r>
  </si>
  <si>
    <t>педагог-психолог</t>
  </si>
  <si>
    <t>соц. педагог</t>
  </si>
  <si>
    <t>Кол-во занимающихся в группах корригирующей гимнастики (лечебной            физ-ры)</t>
  </si>
  <si>
    <t>волейбольная площадка</t>
  </si>
  <si>
    <t>баскетбольная площадка</t>
  </si>
  <si>
    <t>хоккейная коробка</t>
  </si>
  <si>
    <t>беговая дорожка</t>
  </si>
  <si>
    <t>футбольное поле</t>
  </si>
  <si>
    <t>полоса препятствий</t>
  </si>
  <si>
    <t>пришкольный участок (для выращивания овощной продукции)</t>
  </si>
  <si>
    <t>Таблица 2</t>
  </si>
  <si>
    <r>
      <t xml:space="preserve">формы деятельности (поставить </t>
    </r>
    <r>
      <rPr>
        <b/>
        <sz val="9"/>
        <rFont val="Arial Cyr"/>
        <charset val="204"/>
      </rPr>
      <t>цифру 1</t>
    </r>
    <r>
      <rPr>
        <sz val="9"/>
        <rFont val="Arial Cyr"/>
        <charset val="204"/>
      </rPr>
      <t xml:space="preserve"> в соответствующую ячейку</t>
    </r>
    <r>
      <rPr>
        <sz val="9"/>
        <rFont val="Arial Cyr"/>
        <charset val="204"/>
      </rPr>
      <t>)</t>
    </r>
  </si>
  <si>
    <t>штат</t>
  </si>
  <si>
    <t>занято ставок</t>
  </si>
  <si>
    <t>кол-во чел.</t>
  </si>
  <si>
    <t>из них имеют право на работу в спец.мед.группах или группах лечеб.физ-ры</t>
  </si>
  <si>
    <t>позвоночника (сколиозы и др)</t>
  </si>
  <si>
    <r>
      <t xml:space="preserve">*сумма столбцов </t>
    </r>
    <r>
      <rPr>
        <b/>
        <sz val="10"/>
        <rFont val="Arial Cyr"/>
        <charset val="204"/>
      </rPr>
      <t>9-12</t>
    </r>
    <r>
      <rPr>
        <sz val="10"/>
        <rFont val="Arial Cyr"/>
        <charset val="204"/>
      </rPr>
      <t xml:space="preserve"> должна равнятся столбцу </t>
    </r>
    <r>
      <rPr>
        <b/>
        <sz val="10"/>
        <rFont val="Arial Cyr"/>
        <charset val="204"/>
      </rPr>
      <t>4</t>
    </r>
  </si>
  <si>
    <t>другое</t>
  </si>
  <si>
    <t xml:space="preserve">не подлежат определению уровня </t>
  </si>
  <si>
    <t>таблица 4</t>
  </si>
  <si>
    <t>Организация работы по предупреждению распространения туберкулеза</t>
  </si>
  <si>
    <t>10-11 классы</t>
  </si>
  <si>
    <t>Кол-во тубинфицированных детей, получающих дополнительное питание</t>
  </si>
  <si>
    <t>всего</t>
  </si>
  <si>
    <t>из них</t>
  </si>
  <si>
    <t>* ст. 3 = ст.4+ст.5+ст.6</t>
  </si>
  <si>
    <t>Заполняет МОУО</t>
  </si>
  <si>
    <t>Таблица 3</t>
  </si>
  <si>
    <t>Таблица 7</t>
  </si>
  <si>
    <t>* ст. 3 = ст.4+ст.5+ст.6+ст.7+ст.8</t>
  </si>
  <si>
    <t>** ст. 9 = ст.10+ст.11+ст.12+ст.13+ст.14</t>
  </si>
  <si>
    <t>*** ст. 15 = ст.16+ст.17+ст.18+ст.19+ст.20</t>
  </si>
  <si>
    <r>
      <t xml:space="preserve">Стоимость дополнительного питания 1 тубинфицированного  ребенка в день </t>
    </r>
    <r>
      <rPr>
        <b/>
        <sz val="8"/>
        <rFont val="Arial Cyr"/>
        <charset val="204"/>
      </rPr>
      <t>(руб)</t>
    </r>
  </si>
  <si>
    <t>кабинет учителя-логопеда</t>
  </si>
  <si>
    <t>кабинет педагога-психолога</t>
  </si>
  <si>
    <t>наличие отметить цифрой 1</t>
  </si>
  <si>
    <t>Сведения об инфраструктуре общеобразовательных организаций</t>
  </si>
  <si>
    <r>
      <t xml:space="preserve">Название ОО   (с указанием </t>
    </r>
    <r>
      <rPr>
        <b/>
        <u/>
        <sz val="10"/>
        <rFont val="Arial Cyr"/>
        <charset val="204"/>
      </rPr>
      <t>всех</t>
    </r>
    <r>
      <rPr>
        <sz val="10"/>
        <rFont val="Arial Cyr"/>
        <charset val="204"/>
      </rPr>
      <t xml:space="preserve"> филиалов, подразделений)</t>
    </r>
  </si>
  <si>
    <t xml:space="preserve">Название ОО </t>
  </si>
  <si>
    <t>всего по ОО</t>
  </si>
  <si>
    <t>Кол-во детей, направленных в 2013-2014 уч.г. в образовательные организации с круглосуточным пребыванием</t>
  </si>
  <si>
    <r>
      <t xml:space="preserve">Объем выделенных в </t>
    </r>
    <r>
      <rPr>
        <b/>
        <sz val="8"/>
        <rFont val="Arial Cyr"/>
        <charset val="204"/>
      </rPr>
      <t>2014</t>
    </r>
    <r>
      <rPr>
        <sz val="8"/>
        <rFont val="Arial Cyr"/>
        <charset val="204"/>
      </rPr>
      <t xml:space="preserve"> году средств </t>
    </r>
    <r>
      <rPr>
        <b/>
        <sz val="8"/>
        <rFont val="Arial Cyr"/>
        <charset val="204"/>
      </rPr>
      <t>из местного бюджета</t>
    </r>
    <r>
      <rPr>
        <sz val="8"/>
        <rFont val="Arial Cyr"/>
        <charset val="204"/>
      </rPr>
      <t xml:space="preserve"> на дополнительное питание тубинфицированных детей </t>
    </r>
    <r>
      <rPr>
        <b/>
        <sz val="8"/>
        <rFont val="Arial Cyr"/>
        <charset val="204"/>
      </rPr>
      <t>(руб)</t>
    </r>
  </si>
  <si>
    <t>Кол-во спортивных секций в ОО</t>
  </si>
  <si>
    <t>Кол-во спец.мед. групп в ОО</t>
  </si>
  <si>
    <t>Кол-во групп  корригирующей гимнастики (лечебной            физ-ры) в ОО</t>
  </si>
  <si>
    <t xml:space="preserve">Приложение №5 </t>
  </si>
  <si>
    <t>Продолжение приложения №5</t>
  </si>
  <si>
    <t>Мониторинг организации работы  по сохранению и укреплению здоровья учащихся в общеобразовательных организациях Тамбовской области</t>
  </si>
  <si>
    <r>
      <t xml:space="preserve">Кол-во учащихся, занимающихся в одной и более спортивных секциях </t>
    </r>
    <r>
      <rPr>
        <b/>
        <sz val="8"/>
        <rFont val="Arial Cyr"/>
        <charset val="204"/>
      </rPr>
      <t xml:space="preserve">ОО </t>
    </r>
    <r>
      <rPr>
        <b/>
        <u/>
        <sz val="8"/>
        <rFont val="Arial Cyr"/>
        <charset val="204"/>
      </rPr>
      <t>(одного ребенка считать один раз)</t>
    </r>
  </si>
  <si>
    <t>кол-во человек</t>
  </si>
  <si>
    <t>* сумма столбцов 3,4,5 строки ИТОГО должна равнятся количеству ОО, участвующих в мониторинге</t>
  </si>
  <si>
    <t>* сумма столбцов 6,7,8 строки ИТОГО должна равнятся количеству ОО, участвующих в мониторинге</t>
  </si>
  <si>
    <t>* сумма столбцов 9,10,11 строки ИТОГО должна равнятся количеству ОО, участвующих в мониторинге</t>
  </si>
  <si>
    <t>Уровень физической подготовленности                                     (кол-во учащихся)*</t>
  </si>
  <si>
    <t>Группа здоровья                               (кол-во учащихся)*</t>
  </si>
  <si>
    <r>
      <t xml:space="preserve">в том числе (кол-во учащихся </t>
    </r>
    <r>
      <rPr>
        <b/>
        <u/>
        <sz val="8"/>
        <rFont val="Arial Cyr"/>
        <charset val="204"/>
      </rPr>
      <t>по каждому</t>
    </r>
    <r>
      <rPr>
        <sz val="8"/>
        <rFont val="Arial Cyr"/>
        <charset val="204"/>
      </rPr>
      <t xml:space="preserve"> заболеванию)</t>
    </r>
  </si>
  <si>
    <t>Общее кол-во учащихся            (см. табл. 2)</t>
  </si>
  <si>
    <t>учитель ОБЖ</t>
  </si>
  <si>
    <t>преподаватель-организатор ОБЖ</t>
  </si>
  <si>
    <t>штатных ставок</t>
  </si>
  <si>
    <t>кол-во чел., занимающих ставки</t>
  </si>
  <si>
    <t xml:space="preserve">из них  прошедших переподготовку по программе «Преподавание физической культуры в условиях реализации ФГОС
 основного общего образования»
</t>
  </si>
  <si>
    <t xml:space="preserve">Кадровое обеспечение </t>
  </si>
  <si>
    <r>
      <t>Мониторингом должны быть охвачены</t>
    </r>
    <r>
      <rPr>
        <b/>
        <u/>
        <sz val="12"/>
        <color indexed="62"/>
        <rFont val="Arial Cyr"/>
        <charset val="204"/>
      </rPr>
      <t xml:space="preserve"> 100%</t>
    </r>
    <r>
      <rPr>
        <b/>
        <sz val="12"/>
        <color indexed="62"/>
        <rFont val="Arial Cyr"/>
        <charset val="204"/>
      </rPr>
      <t xml:space="preserve"> обучающихся 1-11 классов общеобразовательных организаций муниципалитета</t>
    </r>
  </si>
  <si>
    <r>
      <t>Мониторингом должны быть охвачены</t>
    </r>
    <r>
      <rPr>
        <b/>
        <u/>
        <sz val="12"/>
        <color indexed="62"/>
        <rFont val="Arial Cyr"/>
        <charset val="204"/>
      </rPr>
      <t xml:space="preserve"> 100%</t>
    </r>
    <r>
      <rPr>
        <b/>
        <sz val="12"/>
        <color indexed="62"/>
        <rFont val="Arial Cyr"/>
        <charset val="204"/>
      </rPr>
      <t xml:space="preserve"> обучающихся 1-11 классов общеобразовательных организаций  муниципалитета</t>
    </r>
  </si>
  <si>
    <t>учителя начальных классов,ведущие уроки физической культуры</t>
  </si>
  <si>
    <t xml:space="preserve">Таблица 1 </t>
  </si>
  <si>
    <t>другие мероприятия здровьесберегающей направленности            (кол-во                          за 2013-2014 уч.г.)</t>
  </si>
  <si>
    <t>Количество учащихся, получающих</t>
  </si>
  <si>
    <t>Общее           кол-во учащихся           (1-4 классы)*</t>
  </si>
  <si>
    <t>Общее             кол-во учащихся                (5-9 классы)**</t>
  </si>
  <si>
    <t>Общее              кол-во учащихся                         (10-11 классы)***</t>
  </si>
  <si>
    <r>
      <t xml:space="preserve">Количество учащихся, </t>
    </r>
    <r>
      <rPr>
        <b/>
        <sz val="8"/>
        <rFont val="Arial Cyr"/>
        <charset val="204"/>
      </rPr>
      <t>не получающих питание</t>
    </r>
    <r>
      <rPr>
        <sz val="8"/>
        <rFont val="Arial Cyr"/>
        <charset val="204"/>
      </rPr>
      <t xml:space="preserve"> в школе (чел.)</t>
    </r>
  </si>
  <si>
    <t>Кол-во учащихся из группы риска по заболеваемости туберкулезом, состоящих на учете у фтизиатора</t>
  </si>
  <si>
    <t>Здоровье и физическая подготовленность учащихся</t>
  </si>
  <si>
    <t>1.</t>
  </si>
  <si>
    <t>МБОУ Бондарская сош</t>
  </si>
  <si>
    <t>2.</t>
  </si>
  <si>
    <t xml:space="preserve"> Пахотно - Угловский филиал МБОУ Бондарской СОШ</t>
  </si>
  <si>
    <t>3.</t>
  </si>
  <si>
    <t>Нащёкинский филиал МБОУ Бондарской СОШ</t>
  </si>
  <si>
    <t>4.</t>
  </si>
  <si>
    <t>Граждановский филиал МБОУ Бондарской СОШ</t>
  </si>
  <si>
    <t>5.</t>
  </si>
  <si>
    <t>Максимовский филиал МБОУ Бондарской СОШ</t>
  </si>
  <si>
    <t>6.</t>
  </si>
  <si>
    <t>Кёршинский филиал МБОУ Бондарской СОШ</t>
  </si>
  <si>
    <t>7.</t>
  </si>
  <si>
    <t>8.</t>
  </si>
  <si>
    <t>Первомайский филиал МБОУ Бондарской СОШ</t>
  </si>
  <si>
    <t>Шачинский филиал МБОУ Бондарской СОШ</t>
  </si>
  <si>
    <t>9.</t>
  </si>
  <si>
    <t>Озёрский филиал МБОУ Бондарской СОШ</t>
  </si>
  <si>
    <t>10.</t>
  </si>
  <si>
    <t>Вердеревщинский филиал МБОУ Бондарской СОШ</t>
  </si>
  <si>
    <t>МБОУ Бондарская СОШ</t>
  </si>
  <si>
    <t>Пахотно - Угловский филиал МБОУ Бондарской СОШ</t>
  </si>
  <si>
    <t>Нащёкинский филиал Бондарской СОШ</t>
  </si>
  <si>
    <t>14.</t>
  </si>
  <si>
    <t>Максимовский филиал МБОУ Бондарской</t>
  </si>
  <si>
    <t xml:space="preserve">Шачинский филиалМБОУ Бондарской СОШ </t>
  </si>
  <si>
    <t>Бондарский</t>
  </si>
  <si>
    <r>
      <t xml:space="preserve">Название ОО (с указанием </t>
    </r>
    <r>
      <rPr>
        <b/>
        <u/>
        <sz val="8"/>
        <rFont val="Arial Cyr"/>
        <charset val="204"/>
      </rPr>
      <t>всех</t>
    </r>
    <r>
      <rPr>
        <sz val="8"/>
        <rFont val="Arial Cyr"/>
        <charset val="204"/>
      </rPr>
      <t xml:space="preserve"> филиалов, подразделений)</t>
    </r>
  </si>
  <si>
    <r>
      <rPr>
        <b/>
        <sz val="8"/>
        <rFont val="Arial Cyr"/>
        <charset val="204"/>
      </rPr>
      <t>Общая</t>
    </r>
    <r>
      <rPr>
        <sz val="8"/>
        <rFont val="Arial Cyr"/>
        <charset val="204"/>
      </rPr>
      <t xml:space="preserve"> численность контингента в спортивных секциях ОО</t>
    </r>
  </si>
  <si>
    <r>
      <t>Кол-во учащихся, отнесенных к спецмедгруппам (</t>
    </r>
    <r>
      <rPr>
        <u/>
        <sz val="8"/>
        <rFont val="Arial Cyr"/>
        <charset val="204"/>
      </rPr>
      <t>нуждающихся</t>
    </r>
    <r>
      <rPr>
        <sz val="8"/>
        <rFont val="Arial Cyr"/>
        <charset val="204"/>
      </rPr>
      <t xml:space="preserve"> в занятиях в  данных группах)</t>
    </r>
  </si>
  <si>
    <r>
      <t xml:space="preserve">* в строку </t>
    </r>
    <r>
      <rPr>
        <b/>
        <sz val="8"/>
        <rFont val="Arial Cyr"/>
        <charset val="204"/>
      </rPr>
      <t>ИТОГО</t>
    </r>
    <r>
      <rPr>
        <sz val="8"/>
        <rFont val="Arial Cyr"/>
        <charset val="204"/>
      </rPr>
      <t xml:space="preserve"> органом управления образованием вносятся обобщенные (суммированные) данные по городу (району)</t>
    </r>
  </si>
  <si>
    <r>
      <t>Название ОО   (с указанием</t>
    </r>
    <r>
      <rPr>
        <b/>
        <u/>
        <sz val="8"/>
        <rFont val="Arial Cyr"/>
        <charset val="204"/>
      </rPr>
      <t xml:space="preserve"> всех</t>
    </r>
    <r>
      <rPr>
        <sz val="8"/>
        <rFont val="Arial Cyr"/>
        <charset val="204"/>
      </rPr>
      <t xml:space="preserve"> филиалов, подразделений)</t>
    </r>
  </si>
  <si>
    <r>
      <t xml:space="preserve">только  экспресс-завтрак </t>
    </r>
    <r>
      <rPr>
        <sz val="8"/>
        <rFont val="Arial Cyr"/>
        <charset val="204"/>
      </rPr>
      <t xml:space="preserve">(чай с выпечкой или бутербродом) </t>
    </r>
  </si>
  <si>
    <r>
      <t xml:space="preserve">горячий завтрак    </t>
    </r>
    <r>
      <rPr>
        <b/>
        <sz val="8"/>
        <rFont val="Arial Cyr"/>
        <charset val="204"/>
      </rPr>
      <t>или</t>
    </r>
    <r>
      <rPr>
        <sz val="8"/>
        <rFont val="Arial Cyr"/>
        <charset val="204"/>
      </rPr>
      <t xml:space="preserve">   обед</t>
    </r>
  </si>
  <si>
    <r>
      <t xml:space="preserve">горячий завтрак    </t>
    </r>
    <r>
      <rPr>
        <b/>
        <sz val="8"/>
        <rFont val="Arial Cyr"/>
        <charset val="204"/>
      </rPr>
      <t>и</t>
    </r>
    <r>
      <rPr>
        <sz val="8"/>
        <rFont val="Arial Cyr"/>
        <charset val="204"/>
      </rPr>
      <t xml:space="preserve">   обед</t>
    </r>
  </si>
  <si>
    <r>
      <t xml:space="preserve">экспресс-завтраки  </t>
    </r>
    <r>
      <rPr>
        <b/>
        <sz val="8"/>
        <rFont val="Arial Cyr"/>
        <charset val="204"/>
      </rPr>
      <t xml:space="preserve">и  </t>
    </r>
    <r>
      <rPr>
        <sz val="8"/>
        <rFont val="Arial Cyr"/>
        <charset val="204"/>
      </rPr>
      <t>горячее питание</t>
    </r>
  </si>
  <si>
    <r>
      <t xml:space="preserve">Название ОО                          (с указанием </t>
    </r>
    <r>
      <rPr>
        <b/>
        <u/>
        <sz val="8"/>
        <rFont val="Arial Cyr"/>
        <charset val="204"/>
      </rPr>
      <t>всех</t>
    </r>
    <r>
      <rPr>
        <sz val="8"/>
        <rFont val="Arial Cyr"/>
        <charset val="204"/>
      </rPr>
      <t xml:space="preserve"> филиалов, подразделений)</t>
    </r>
  </si>
  <si>
    <t>0,3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</si>
</sst>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8"/>
      <name val="Arial Cyr"/>
      <charset val="204"/>
    </font>
    <font>
      <b/>
      <sz val="12"/>
      <name val="Arial Cyr"/>
      <charset val="204"/>
    </font>
    <font>
      <b/>
      <sz val="9"/>
      <name val="Arial Cyr"/>
      <charset val="204"/>
    </font>
    <font>
      <sz val="7"/>
      <name val="Arial Cyr"/>
      <charset val="204"/>
    </font>
    <font>
      <b/>
      <sz val="12"/>
      <name val="Times New Roman"/>
      <family val="1"/>
      <charset val="204"/>
    </font>
    <font>
      <b/>
      <sz val="11"/>
      <name val="Arial Cyr"/>
      <charset val="204"/>
    </font>
    <font>
      <b/>
      <sz val="7"/>
      <name val="Arial Cyr"/>
      <charset val="204"/>
    </font>
    <font>
      <b/>
      <u/>
      <sz val="8"/>
      <name val="Arial Cyr"/>
      <charset val="204"/>
    </font>
    <font>
      <b/>
      <u/>
      <sz val="10"/>
      <name val="Arial Cyr"/>
      <charset val="204"/>
    </font>
    <font>
      <b/>
      <sz val="11"/>
      <name val="Times New Roman"/>
      <family val="1"/>
      <charset val="204"/>
    </font>
    <font>
      <b/>
      <u/>
      <sz val="12"/>
      <color indexed="62"/>
      <name val="Arial Cyr"/>
      <charset val="204"/>
    </font>
    <font>
      <b/>
      <sz val="12"/>
      <color indexed="62"/>
      <name val="Arial Cyr"/>
      <charset val="204"/>
    </font>
    <font>
      <b/>
      <sz val="8"/>
      <name val="Arial Cyr"/>
      <family val="2"/>
      <charset val="204"/>
    </font>
    <font>
      <u/>
      <sz val="8"/>
      <name val="Arial Cyr"/>
      <charset val="204"/>
    </font>
    <font>
      <b/>
      <sz val="8"/>
      <name val="Times New Roman"/>
      <family val="1"/>
      <charset val="204"/>
    </font>
    <font>
      <b/>
      <sz val="12"/>
      <color rgb="FF3333CC"/>
      <name val="Arial Cyr"/>
      <charset val="204"/>
    </font>
    <font>
      <b/>
      <sz val="8"/>
      <color theme="1"/>
      <name val="Arial Cyr"/>
      <charset val="204"/>
    </font>
    <font>
      <sz val="10"/>
      <color rgb="FFFF0000"/>
      <name val="Arial Cyr"/>
      <charset val="204"/>
    </font>
    <font>
      <sz val="8"/>
      <color theme="1"/>
      <name val="Arial Cyr"/>
      <charset val="204"/>
    </font>
    <font>
      <b/>
      <sz val="8"/>
      <color theme="1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AFEDEF"/>
        <bgColor indexed="64"/>
      </patternFill>
    </fill>
    <fill>
      <patternFill patternType="solid">
        <fgColor rgb="FFB6E8E8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0" fillId="0" borderId="1" xfId="0" applyBorder="1"/>
    <xf numFmtId="16" fontId="0" fillId="0" borderId="1" xfId="0" applyNumberFormat="1" applyBorder="1"/>
    <xf numFmtId="0" fontId="0" fillId="0" borderId="1" xfId="0" applyNumberFormat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0" fillId="0" borderId="1" xfId="0" applyNumberFormat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NumberFormat="1" applyFill="1" applyBorder="1"/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Fill="1" applyBorder="1" applyAlignment="1">
      <alignment horizontal="center" textRotation="90" wrapText="1"/>
    </xf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 applyAlignment="1"/>
    <xf numFmtId="0" fontId="4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4" fontId="1" fillId="0" borderId="1" xfId="0" applyNumberFormat="1" applyFont="1" applyBorder="1" applyAlignment="1">
      <alignment horizontal="center" textRotation="90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/>
    </xf>
    <xf numFmtId="0" fontId="9" fillId="0" borderId="11" xfId="0" applyFont="1" applyBorder="1" applyAlignment="1"/>
    <xf numFmtId="0" fontId="1" fillId="0" borderId="1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textRotation="90" wrapText="1"/>
    </xf>
    <xf numFmtId="1" fontId="0" fillId="4" borderId="1" xfId="0" applyNumberFormat="1" applyFill="1" applyBorder="1"/>
    <xf numFmtId="0" fontId="0" fillId="4" borderId="1" xfId="0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6" fontId="0" fillId="4" borderId="1" xfId="0" applyNumberFormat="1" applyFill="1" applyBorder="1"/>
    <xf numFmtId="0" fontId="0" fillId="4" borderId="1" xfId="0" applyNumberFormat="1" applyFill="1" applyBorder="1"/>
    <xf numFmtId="0" fontId="1" fillId="4" borderId="1" xfId="0" applyNumberFormat="1" applyFont="1" applyFill="1" applyBorder="1" applyAlignment="1">
      <alignment vertical="center" wrapText="1"/>
    </xf>
    <xf numFmtId="0" fontId="3" fillId="4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3" fillId="0" borderId="11" xfId="0" applyFont="1" applyBorder="1" applyAlignment="1"/>
    <xf numFmtId="0" fontId="8" fillId="0" borderId="11" xfId="0" applyFont="1" applyBorder="1" applyAlignment="1">
      <alignment vertical="center"/>
    </xf>
    <xf numFmtId="0" fontId="19" fillId="0" borderId="0" xfId="0" applyFont="1"/>
    <xf numFmtId="0" fontId="0" fillId="0" borderId="1" xfId="0" applyBorder="1" applyAlignment="1">
      <alignment wrapText="1"/>
    </xf>
    <xf numFmtId="0" fontId="0" fillId="0" borderId="0" xfId="0" applyFont="1"/>
    <xf numFmtId="0" fontId="0" fillId="0" borderId="13" xfId="0" applyFont="1" applyBorder="1"/>
    <xf numFmtId="1" fontId="0" fillId="0" borderId="13" xfId="0" applyNumberFormat="1" applyBorder="1"/>
    <xf numFmtId="0" fontId="16" fillId="0" borderId="13" xfId="0" applyFont="1" applyBorder="1" applyAlignment="1">
      <alignment horizontal="center" vertical="center" wrapText="1"/>
    </xf>
    <xf numFmtId="0" fontId="0" fillId="0" borderId="13" xfId="0" applyBorder="1"/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" fontId="0" fillId="0" borderId="1" xfId="0" applyNumberFormat="1" applyFill="1" applyBorder="1"/>
    <xf numFmtId="0" fontId="0" fillId="0" borderId="1" xfId="0" applyNumberFormat="1" applyFill="1" applyBorder="1"/>
    <xf numFmtId="1" fontId="21" fillId="0" borderId="8" xfId="0" applyNumberFormat="1" applyFont="1" applyFill="1" applyBorder="1"/>
    <xf numFmtId="164" fontId="1" fillId="5" borderId="1" xfId="0" applyNumberFormat="1" applyFont="1" applyFill="1" applyBorder="1" applyAlignment="1">
      <alignment horizontal="center" textRotation="90" wrapText="1"/>
    </xf>
    <xf numFmtId="164" fontId="1" fillId="6" borderId="1" xfId="0" applyNumberFormat="1" applyFont="1" applyFill="1" applyBorder="1" applyAlignment="1">
      <alignment horizontal="center" textRotation="90" wrapText="1"/>
    </xf>
    <xf numFmtId="0" fontId="3" fillId="0" borderId="0" xfId="0" applyNumberFormat="1" applyFont="1" applyFill="1" applyBorder="1"/>
    <xf numFmtId="0" fontId="0" fillId="0" borderId="0" xfId="0" applyFill="1" applyBorder="1"/>
    <xf numFmtId="164" fontId="1" fillId="0" borderId="1" xfId="0" applyNumberFormat="1" applyFont="1" applyFill="1" applyBorder="1" applyAlignment="1">
      <alignment horizont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3" xfId="0" applyFont="1" applyBorder="1"/>
    <xf numFmtId="1" fontId="1" fillId="0" borderId="13" xfId="0" applyNumberFormat="1" applyFont="1" applyBorder="1"/>
    <xf numFmtId="164" fontId="1" fillId="0" borderId="13" xfId="0" applyNumberFormat="1" applyFont="1" applyBorder="1"/>
    <xf numFmtId="0" fontId="1" fillId="0" borderId="1" xfId="0" applyFont="1" applyBorder="1"/>
    <xf numFmtId="1" fontId="1" fillId="0" borderId="1" xfId="0" applyNumberFormat="1" applyFont="1" applyBorder="1"/>
    <xf numFmtId="0" fontId="1" fillId="0" borderId="1" xfId="0" applyNumberFormat="1" applyFont="1" applyBorder="1"/>
    <xf numFmtId="164" fontId="1" fillId="0" borderId="1" xfId="0" applyNumberFormat="1" applyFont="1" applyBorder="1"/>
    <xf numFmtId="0" fontId="1" fillId="4" borderId="4" xfId="0" applyFont="1" applyFill="1" applyBorder="1" applyAlignment="1">
      <alignment horizontal="center"/>
    </xf>
    <xf numFmtId="1" fontId="1" fillId="4" borderId="1" xfId="0" applyNumberFormat="1" applyFont="1" applyFill="1" applyBorder="1"/>
    <xf numFmtId="164" fontId="1" fillId="4" borderId="1" xfId="0" applyNumberFormat="1" applyFont="1" applyFill="1" applyBorder="1"/>
    <xf numFmtId="0" fontId="1" fillId="0" borderId="0" xfId="0" applyFont="1"/>
    <xf numFmtId="0" fontId="1" fillId="2" borderId="1" xfId="0" applyFont="1" applyFill="1" applyBorder="1"/>
    <xf numFmtId="0" fontId="1" fillId="3" borderId="13" xfId="0" applyFont="1" applyFill="1" applyBorder="1"/>
    <xf numFmtId="0" fontId="1" fillId="4" borderId="1" xfId="0" applyFont="1" applyFill="1" applyBorder="1"/>
    <xf numFmtId="1" fontId="1" fillId="0" borderId="15" xfId="0" applyNumberFormat="1" applyFont="1" applyBorder="1"/>
    <xf numFmtId="1" fontId="1" fillId="0" borderId="2" xfId="0" applyNumberFormat="1" applyFont="1" applyBorder="1"/>
    <xf numFmtId="1" fontId="1" fillId="4" borderId="2" xfId="0" applyNumberFormat="1" applyFont="1" applyFill="1" applyBorder="1"/>
    <xf numFmtId="164" fontId="1" fillId="5" borderId="13" xfId="0" applyNumberFormat="1" applyFont="1" applyFill="1" applyBorder="1"/>
    <xf numFmtId="1" fontId="1" fillId="5" borderId="13" xfId="0" applyNumberFormat="1" applyFont="1" applyFill="1" applyBorder="1"/>
    <xf numFmtId="1" fontId="1" fillId="6" borderId="13" xfId="0" applyNumberFormat="1" applyFont="1" applyFill="1" applyBorder="1"/>
    <xf numFmtId="164" fontId="1" fillId="0" borderId="13" xfId="0" applyNumberFormat="1" applyFont="1" applyFill="1" applyBorder="1"/>
    <xf numFmtId="1" fontId="1" fillId="0" borderId="13" xfId="0" applyNumberFormat="1" applyFont="1" applyFill="1" applyBorder="1"/>
    <xf numFmtId="0" fontId="1" fillId="6" borderId="13" xfId="0" applyFont="1" applyFill="1" applyBorder="1"/>
    <xf numFmtId="164" fontId="1" fillId="5" borderId="1" xfId="0" applyNumberFormat="1" applyFont="1" applyFill="1" applyBorder="1"/>
    <xf numFmtId="1" fontId="1" fillId="5" borderId="1" xfId="0" applyNumberFormat="1" applyFont="1" applyFill="1" applyBorder="1"/>
    <xf numFmtId="1" fontId="1" fillId="6" borderId="1" xfId="0" applyNumberFormat="1" applyFont="1" applyFill="1" applyBorder="1"/>
    <xf numFmtId="164" fontId="1" fillId="0" borderId="1" xfId="0" applyNumberFormat="1" applyFont="1" applyFill="1" applyBorder="1"/>
    <xf numFmtId="1" fontId="1" fillId="0" borderId="1" xfId="0" applyNumberFormat="1" applyFont="1" applyFill="1" applyBorder="1"/>
    <xf numFmtId="0" fontId="1" fillId="6" borderId="1" xfId="0" applyFont="1" applyFill="1" applyBorder="1"/>
    <xf numFmtId="0" fontId="1" fillId="0" borderId="1" xfId="0" applyFont="1" applyFill="1" applyBorder="1" applyAlignment="1">
      <alignment wrapText="1"/>
    </xf>
    <xf numFmtId="164" fontId="1" fillId="7" borderId="1" xfId="0" applyNumberFormat="1" applyFont="1" applyFill="1" applyBorder="1"/>
    <xf numFmtId="1" fontId="1" fillId="7" borderId="1" xfId="0" applyNumberFormat="1" applyFont="1" applyFill="1" applyBorder="1"/>
    <xf numFmtId="0" fontId="1" fillId="0" borderId="0" xfId="0" applyFont="1" applyFill="1"/>
    <xf numFmtId="49" fontId="1" fillId="0" borderId="1" xfId="0" applyNumberFormat="1" applyFont="1" applyFill="1" applyBorder="1"/>
    <xf numFmtId="49" fontId="1" fillId="0" borderId="1" xfId="0" applyNumberFormat="1" applyFont="1" applyBorder="1"/>
    <xf numFmtId="1" fontId="22" fillId="0" borderId="1" xfId="0" applyNumberFormat="1" applyFont="1" applyFill="1" applyBorder="1"/>
    <xf numFmtId="0" fontId="0" fillId="8" borderId="0" xfId="0" applyFill="1"/>
    <xf numFmtId="0" fontId="1" fillId="9" borderId="13" xfId="0" applyFont="1" applyFill="1" applyBorder="1"/>
    <xf numFmtId="164" fontId="22" fillId="0" borderId="13" xfId="0" applyNumberFormat="1" applyFont="1" applyBorder="1"/>
    <xf numFmtId="0" fontId="16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" fontId="22" fillId="0" borderId="1" xfId="0" applyNumberFormat="1" applyFont="1" applyBorder="1"/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4" borderId="0" xfId="0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textRotation="90" wrapText="1"/>
    </xf>
    <xf numFmtId="0" fontId="4" fillId="0" borderId="17" xfId="0" applyFont="1" applyFill="1" applyBorder="1" applyAlignment="1">
      <alignment horizontal="center" textRotation="90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textRotation="90" wrapText="1"/>
    </xf>
    <xf numFmtId="0" fontId="1" fillId="0" borderId="9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2" fillId="4" borderId="16" xfId="0" applyFont="1" applyFill="1" applyBorder="1" applyAlignment="1">
      <alignment horizontal="center" textRotation="90"/>
    </xf>
    <xf numFmtId="0" fontId="2" fillId="4" borderId="17" xfId="0" applyFont="1" applyFill="1" applyBorder="1" applyAlignment="1">
      <alignment horizontal="center" textRotation="90"/>
    </xf>
    <xf numFmtId="0" fontId="0" fillId="4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"/>
  <sheetViews>
    <sheetView topLeftCell="A4" zoomScale="120" zoomScaleNormal="120" workbookViewId="0">
      <selection activeCell="AC16" sqref="AC16"/>
    </sheetView>
  </sheetViews>
  <sheetFormatPr defaultRowHeight="12.75"/>
  <cols>
    <col min="1" max="1" width="3.140625" customWidth="1"/>
    <col min="2" max="2" width="26.5703125" customWidth="1"/>
    <col min="3" max="3" width="3" bestFit="1" customWidth="1"/>
    <col min="4" max="4" width="4.42578125" customWidth="1"/>
    <col min="5" max="5" width="4.5703125" customWidth="1"/>
    <col min="6" max="8" width="3" customWidth="1"/>
    <col min="9" max="9" width="3.85546875" customWidth="1"/>
    <col min="10" max="10" width="5.140625" bestFit="1" customWidth="1"/>
    <col min="11" max="11" width="3" bestFit="1" customWidth="1"/>
    <col min="12" max="12" width="5.140625" bestFit="1" customWidth="1"/>
    <col min="13" max="14" width="5.140625" customWidth="1"/>
    <col min="15" max="15" width="3.5703125" customWidth="1"/>
    <col min="16" max="16" width="4.140625" customWidth="1"/>
    <col min="17" max="18" width="3.42578125" customWidth="1"/>
    <col min="19" max="19" width="4.140625" customWidth="1"/>
    <col min="20" max="20" width="6.5703125" customWidth="1"/>
    <col min="21" max="21" width="3.7109375" customWidth="1"/>
    <col min="22" max="23" width="4.5703125" customWidth="1"/>
    <col min="24" max="24" width="3.28515625" customWidth="1"/>
    <col min="25" max="25" width="4.28515625" customWidth="1"/>
    <col min="26" max="26" width="4.7109375" customWidth="1"/>
    <col min="27" max="27" width="6.140625" customWidth="1"/>
  </cols>
  <sheetData>
    <row r="1" spans="1:28">
      <c r="U1" t="s">
        <v>110</v>
      </c>
    </row>
    <row r="2" spans="1:28">
      <c r="T2" t="s">
        <v>54</v>
      </c>
    </row>
    <row r="3" spans="1:28">
      <c r="U3" t="s">
        <v>55</v>
      </c>
    </row>
    <row r="4" spans="1:28" ht="39" customHeight="1">
      <c r="A4" s="119" t="s">
        <v>112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1:28">
      <c r="A5" s="13" t="s">
        <v>5</v>
      </c>
      <c r="B5" s="14"/>
      <c r="C5" s="14"/>
      <c r="D5" s="14"/>
      <c r="E5" s="14" t="s">
        <v>166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5"/>
    </row>
    <row r="6" spans="1:28">
      <c r="A6" s="27" t="s">
        <v>131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V6" s="27"/>
      <c r="X6" s="27"/>
      <c r="Y6" s="27"/>
      <c r="Z6" s="27"/>
    </row>
    <row r="7" spans="1:28" ht="20.25" customHeight="1">
      <c r="A7" s="123" t="s">
        <v>101</v>
      </c>
      <c r="B7" s="123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</row>
    <row r="8" spans="1:28" ht="12.75" customHeight="1">
      <c r="A8" s="125" t="s">
        <v>0</v>
      </c>
      <c r="B8" s="125" t="s">
        <v>176</v>
      </c>
      <c r="C8" s="128" t="s">
        <v>100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30"/>
      <c r="AA8" s="126" t="s">
        <v>51</v>
      </c>
    </row>
    <row r="9" spans="1:28" ht="87" customHeight="1">
      <c r="A9" s="125"/>
      <c r="B9" s="125"/>
      <c r="C9" s="17" t="s">
        <v>6</v>
      </c>
      <c r="D9" s="17" t="s">
        <v>67</v>
      </c>
      <c r="E9" s="17" t="s">
        <v>68</v>
      </c>
      <c r="F9" s="17" t="s">
        <v>69</v>
      </c>
      <c r="G9" s="17" t="s">
        <v>70</v>
      </c>
      <c r="H9" s="17" t="s">
        <v>71</v>
      </c>
      <c r="I9" s="17" t="s">
        <v>72</v>
      </c>
      <c r="J9" s="17" t="s">
        <v>7</v>
      </c>
      <c r="K9" s="17" t="s">
        <v>8</v>
      </c>
      <c r="L9" s="17" t="s">
        <v>27</v>
      </c>
      <c r="M9" s="17" t="s">
        <v>99</v>
      </c>
      <c r="N9" s="17" t="s">
        <v>98</v>
      </c>
      <c r="O9" s="17" t="s">
        <v>9</v>
      </c>
      <c r="P9" s="17" t="s">
        <v>43</v>
      </c>
      <c r="Q9" s="17" t="s">
        <v>26</v>
      </c>
      <c r="R9" s="17" t="s">
        <v>42</v>
      </c>
      <c r="S9" s="16" t="s">
        <v>4</v>
      </c>
      <c r="T9" s="17" t="s">
        <v>73</v>
      </c>
      <c r="U9" s="16" t="s">
        <v>1</v>
      </c>
      <c r="V9" s="16" t="s">
        <v>2</v>
      </c>
      <c r="W9" s="16" t="s">
        <v>3</v>
      </c>
      <c r="X9" s="16" t="s">
        <v>24</v>
      </c>
      <c r="Y9" s="17" t="s">
        <v>25</v>
      </c>
      <c r="Z9" s="39" t="s">
        <v>61</v>
      </c>
      <c r="AA9" s="127"/>
    </row>
    <row r="10" spans="1:28">
      <c r="A10" s="71" t="s">
        <v>140</v>
      </c>
      <c r="B10" s="71" t="s">
        <v>141</v>
      </c>
      <c r="C10" s="72">
        <v>1</v>
      </c>
      <c r="D10" s="72">
        <v>1</v>
      </c>
      <c r="E10" s="72">
        <v>1</v>
      </c>
      <c r="F10" s="72">
        <v>1</v>
      </c>
      <c r="G10" s="72">
        <v>1</v>
      </c>
      <c r="H10" s="72">
        <v>1</v>
      </c>
      <c r="I10" s="72">
        <v>1</v>
      </c>
      <c r="J10" s="72">
        <v>1</v>
      </c>
      <c r="K10" s="72">
        <v>0</v>
      </c>
      <c r="L10" s="72">
        <v>0</v>
      </c>
      <c r="M10" s="72">
        <v>1</v>
      </c>
      <c r="N10" s="72">
        <v>0</v>
      </c>
      <c r="O10" s="72">
        <v>0</v>
      </c>
      <c r="P10" s="72">
        <v>0</v>
      </c>
      <c r="Q10" s="72">
        <v>0</v>
      </c>
      <c r="R10" s="72">
        <v>1</v>
      </c>
      <c r="S10" s="73">
        <v>0</v>
      </c>
      <c r="T10" s="72">
        <v>1</v>
      </c>
      <c r="U10" s="73">
        <v>1</v>
      </c>
      <c r="V10" s="73">
        <v>1</v>
      </c>
      <c r="W10" s="73">
        <v>1</v>
      </c>
      <c r="X10" s="73">
        <v>1</v>
      </c>
      <c r="Y10" s="73">
        <v>0</v>
      </c>
      <c r="Z10" s="86">
        <v>1</v>
      </c>
      <c r="AA10" s="72">
        <v>150</v>
      </c>
    </row>
    <row r="11" spans="1:28" ht="22.5">
      <c r="A11" s="71" t="s">
        <v>142</v>
      </c>
      <c r="B11" s="71" t="s">
        <v>143</v>
      </c>
      <c r="C11" s="75">
        <v>1</v>
      </c>
      <c r="D11" s="75">
        <v>1</v>
      </c>
      <c r="E11" s="75">
        <v>1</v>
      </c>
      <c r="F11" s="75"/>
      <c r="G11" s="75">
        <v>1</v>
      </c>
      <c r="H11" s="75">
        <v>1</v>
      </c>
      <c r="I11" s="75">
        <v>1</v>
      </c>
      <c r="J11" s="75">
        <v>0</v>
      </c>
      <c r="K11" s="75">
        <v>0</v>
      </c>
      <c r="L11" s="75">
        <v>0</v>
      </c>
      <c r="M11" s="75">
        <v>1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6">
        <v>0</v>
      </c>
      <c r="T11" s="75">
        <v>1</v>
      </c>
      <c r="U11" s="76">
        <v>1</v>
      </c>
      <c r="V11" s="76">
        <v>1</v>
      </c>
      <c r="W11" s="76">
        <v>1</v>
      </c>
      <c r="X11" s="76">
        <v>1</v>
      </c>
      <c r="Y11" s="76">
        <v>1</v>
      </c>
      <c r="Z11" s="87">
        <v>1</v>
      </c>
      <c r="AA11" s="75">
        <v>220</v>
      </c>
      <c r="AB11" s="64"/>
    </row>
    <row r="12" spans="1:28" ht="22.5">
      <c r="A12" s="71" t="s">
        <v>144</v>
      </c>
      <c r="B12" s="71" t="s">
        <v>145</v>
      </c>
      <c r="C12" s="75">
        <v>1</v>
      </c>
      <c r="D12" s="75">
        <v>1</v>
      </c>
      <c r="E12" s="75">
        <v>1</v>
      </c>
      <c r="F12" s="75">
        <v>0</v>
      </c>
      <c r="G12" s="75">
        <v>0</v>
      </c>
      <c r="H12" s="75">
        <v>1</v>
      </c>
      <c r="I12" s="75">
        <v>1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6">
        <v>0</v>
      </c>
      <c r="T12" s="75">
        <v>1</v>
      </c>
      <c r="U12" s="76">
        <v>1</v>
      </c>
      <c r="V12" s="76">
        <v>1</v>
      </c>
      <c r="W12" s="76">
        <v>1</v>
      </c>
      <c r="X12" s="76">
        <v>1</v>
      </c>
      <c r="Y12" s="76">
        <v>0</v>
      </c>
      <c r="Z12" s="87">
        <v>1</v>
      </c>
      <c r="AA12" s="75">
        <v>90</v>
      </c>
    </row>
    <row r="13" spans="1:28" ht="22.5">
      <c r="A13" s="71" t="s">
        <v>146</v>
      </c>
      <c r="B13" s="71" t="s">
        <v>147</v>
      </c>
      <c r="C13" s="72">
        <v>1</v>
      </c>
      <c r="D13" s="72">
        <v>1</v>
      </c>
      <c r="E13" s="72">
        <v>1</v>
      </c>
      <c r="F13" s="72">
        <v>0</v>
      </c>
      <c r="G13" s="72">
        <v>1</v>
      </c>
      <c r="H13" s="72">
        <v>1</v>
      </c>
      <c r="I13" s="72">
        <v>1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/>
      <c r="Q13" s="72">
        <v>0</v>
      </c>
      <c r="R13" s="72">
        <v>0</v>
      </c>
      <c r="S13" s="73">
        <v>0</v>
      </c>
      <c r="T13" s="72">
        <v>1</v>
      </c>
      <c r="U13" s="73">
        <v>1</v>
      </c>
      <c r="V13" s="73">
        <v>1</v>
      </c>
      <c r="W13" s="73">
        <v>1</v>
      </c>
      <c r="X13" s="73">
        <v>1</v>
      </c>
      <c r="Y13" s="73">
        <v>0</v>
      </c>
      <c r="Z13" s="86">
        <v>1</v>
      </c>
      <c r="AA13" s="72">
        <v>50</v>
      </c>
    </row>
    <row r="14" spans="1:28" ht="22.5">
      <c r="A14" s="71" t="s">
        <v>148</v>
      </c>
      <c r="B14" s="71" t="s">
        <v>149</v>
      </c>
      <c r="C14" s="72">
        <v>1</v>
      </c>
      <c r="D14" s="72">
        <v>1</v>
      </c>
      <c r="E14" s="72">
        <v>1</v>
      </c>
      <c r="F14" s="72">
        <v>0</v>
      </c>
      <c r="G14" s="72">
        <v>0</v>
      </c>
      <c r="H14" s="72">
        <v>1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3">
        <v>0</v>
      </c>
      <c r="T14" s="72">
        <v>1</v>
      </c>
      <c r="U14" s="73">
        <v>1</v>
      </c>
      <c r="V14" s="73">
        <v>1</v>
      </c>
      <c r="W14" s="73">
        <v>1</v>
      </c>
      <c r="X14" s="73">
        <v>1</v>
      </c>
      <c r="Y14" s="73">
        <v>0</v>
      </c>
      <c r="Z14" s="86">
        <v>1</v>
      </c>
      <c r="AA14" s="72">
        <v>40</v>
      </c>
    </row>
    <row r="15" spans="1:28" ht="22.5">
      <c r="A15" s="71" t="s">
        <v>150</v>
      </c>
      <c r="B15" s="71" t="s">
        <v>151</v>
      </c>
      <c r="C15" s="75">
        <v>1</v>
      </c>
      <c r="D15" s="75">
        <v>1</v>
      </c>
      <c r="E15" s="75">
        <v>1</v>
      </c>
      <c r="F15" s="75">
        <v>0</v>
      </c>
      <c r="G15" s="75">
        <v>1</v>
      </c>
      <c r="H15" s="75">
        <v>1</v>
      </c>
      <c r="I15" s="75">
        <v>1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76">
        <v>0</v>
      </c>
      <c r="T15" s="75">
        <v>1</v>
      </c>
      <c r="U15" s="76">
        <v>1</v>
      </c>
      <c r="V15" s="76">
        <v>1</v>
      </c>
      <c r="W15" s="76">
        <v>1</v>
      </c>
      <c r="X15" s="76">
        <v>1</v>
      </c>
      <c r="Y15" s="76">
        <v>0</v>
      </c>
      <c r="Z15" s="87">
        <v>1</v>
      </c>
      <c r="AA15" s="75">
        <v>45</v>
      </c>
      <c r="AB15" s="64"/>
    </row>
    <row r="16" spans="1:28" ht="22.5">
      <c r="A16" s="71" t="s">
        <v>152</v>
      </c>
      <c r="B16" s="71" t="s">
        <v>154</v>
      </c>
      <c r="C16" s="75">
        <v>1</v>
      </c>
      <c r="D16" s="75">
        <v>1</v>
      </c>
      <c r="E16" s="75">
        <v>1</v>
      </c>
      <c r="F16" s="75">
        <v>0</v>
      </c>
      <c r="G16" s="75">
        <v>1</v>
      </c>
      <c r="H16" s="75">
        <v>1</v>
      </c>
      <c r="I16" s="75">
        <v>1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1</v>
      </c>
      <c r="S16" s="76">
        <v>0</v>
      </c>
      <c r="T16" s="75">
        <v>1</v>
      </c>
      <c r="U16" s="76">
        <v>1</v>
      </c>
      <c r="V16" s="76">
        <v>0</v>
      </c>
      <c r="W16" s="76">
        <v>0</v>
      </c>
      <c r="X16" s="76">
        <v>1</v>
      </c>
      <c r="Y16" s="76">
        <v>0</v>
      </c>
      <c r="Z16" s="87">
        <v>1</v>
      </c>
      <c r="AA16" s="75">
        <v>36</v>
      </c>
    </row>
    <row r="17" spans="1:28" ht="22.5">
      <c r="A17" s="71" t="s">
        <v>153</v>
      </c>
      <c r="B17" s="71" t="s">
        <v>155</v>
      </c>
      <c r="C17" s="75">
        <v>1</v>
      </c>
      <c r="D17" s="75">
        <v>1</v>
      </c>
      <c r="E17" s="75">
        <v>1</v>
      </c>
      <c r="F17" s="75">
        <v>0</v>
      </c>
      <c r="G17" s="75">
        <v>1</v>
      </c>
      <c r="H17" s="75">
        <v>0</v>
      </c>
      <c r="I17" s="75">
        <v>1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76">
        <v>0</v>
      </c>
      <c r="T17" s="75">
        <v>1</v>
      </c>
      <c r="U17" s="76">
        <v>1</v>
      </c>
      <c r="V17" s="76">
        <v>0</v>
      </c>
      <c r="W17" s="76">
        <v>0</v>
      </c>
      <c r="X17" s="76">
        <v>0</v>
      </c>
      <c r="Y17" s="76">
        <v>0</v>
      </c>
      <c r="Z17" s="87">
        <v>1</v>
      </c>
      <c r="AA17" s="75">
        <v>10</v>
      </c>
    </row>
    <row r="18" spans="1:28" ht="22.5">
      <c r="A18" s="75" t="s">
        <v>156</v>
      </c>
      <c r="B18" s="71" t="s">
        <v>157</v>
      </c>
      <c r="C18" s="72">
        <v>1</v>
      </c>
      <c r="D18" s="72">
        <v>1</v>
      </c>
      <c r="E18" s="72">
        <v>1</v>
      </c>
      <c r="F18" s="72">
        <v>0</v>
      </c>
      <c r="G18" s="72">
        <v>1</v>
      </c>
      <c r="H18" s="72">
        <v>1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3">
        <v>0</v>
      </c>
      <c r="T18" s="72">
        <v>0</v>
      </c>
      <c r="U18" s="73">
        <v>1</v>
      </c>
      <c r="V18" s="73">
        <v>1</v>
      </c>
      <c r="W18" s="73">
        <v>1</v>
      </c>
      <c r="X18" s="73">
        <v>1</v>
      </c>
      <c r="Y18" s="73">
        <v>0</v>
      </c>
      <c r="Z18" s="86">
        <v>1</v>
      </c>
      <c r="AA18" s="72">
        <v>15</v>
      </c>
    </row>
    <row r="19" spans="1:28" ht="22.5">
      <c r="A19" s="71" t="s">
        <v>158</v>
      </c>
      <c r="B19" s="71" t="s">
        <v>159</v>
      </c>
      <c r="C19" s="75">
        <v>1</v>
      </c>
      <c r="D19" s="75">
        <v>1</v>
      </c>
      <c r="E19" s="75">
        <v>1</v>
      </c>
      <c r="F19" s="75">
        <v>0</v>
      </c>
      <c r="G19" s="75">
        <v>0</v>
      </c>
      <c r="H19" s="75">
        <v>1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6">
        <v>0</v>
      </c>
      <c r="T19" s="75">
        <v>1</v>
      </c>
      <c r="U19" s="76">
        <v>1</v>
      </c>
      <c r="V19" s="76">
        <v>1</v>
      </c>
      <c r="W19" s="76">
        <v>1</v>
      </c>
      <c r="X19" s="76">
        <v>1</v>
      </c>
      <c r="Y19" s="76">
        <v>0</v>
      </c>
      <c r="Z19" s="87">
        <v>1</v>
      </c>
      <c r="AA19" s="75">
        <v>45</v>
      </c>
      <c r="AB19" s="64"/>
    </row>
    <row r="20" spans="1:28">
      <c r="A20" s="120" t="s">
        <v>32</v>
      </c>
      <c r="B20" s="121"/>
      <c r="C20" s="80">
        <f t="shared" ref="C20:AA20" si="0">SUM(C10:C19)</f>
        <v>10</v>
      </c>
      <c r="D20" s="80">
        <f t="shared" si="0"/>
        <v>10</v>
      </c>
      <c r="E20" s="80">
        <f t="shared" si="0"/>
        <v>10</v>
      </c>
      <c r="F20" s="80">
        <f t="shared" si="0"/>
        <v>1</v>
      </c>
      <c r="G20" s="80">
        <f t="shared" si="0"/>
        <v>7</v>
      </c>
      <c r="H20" s="80">
        <f t="shared" si="0"/>
        <v>9</v>
      </c>
      <c r="I20" s="80">
        <f t="shared" si="0"/>
        <v>7</v>
      </c>
      <c r="J20" s="80">
        <f t="shared" si="0"/>
        <v>1</v>
      </c>
      <c r="K20" s="80">
        <f t="shared" si="0"/>
        <v>0</v>
      </c>
      <c r="L20" s="80">
        <f t="shared" si="0"/>
        <v>0</v>
      </c>
      <c r="M20" s="80">
        <f t="shared" si="0"/>
        <v>2</v>
      </c>
      <c r="N20" s="80">
        <f t="shared" si="0"/>
        <v>0</v>
      </c>
      <c r="O20" s="80">
        <f t="shared" si="0"/>
        <v>0</v>
      </c>
      <c r="P20" s="80">
        <f t="shared" si="0"/>
        <v>0</v>
      </c>
      <c r="Q20" s="80">
        <f t="shared" si="0"/>
        <v>0</v>
      </c>
      <c r="R20" s="80">
        <f t="shared" si="0"/>
        <v>2</v>
      </c>
      <c r="S20" s="80">
        <f t="shared" si="0"/>
        <v>0</v>
      </c>
      <c r="T20" s="80">
        <f t="shared" si="0"/>
        <v>9</v>
      </c>
      <c r="U20" s="80">
        <f t="shared" si="0"/>
        <v>10</v>
      </c>
      <c r="V20" s="80">
        <f t="shared" si="0"/>
        <v>8</v>
      </c>
      <c r="W20" s="80">
        <f t="shared" si="0"/>
        <v>8</v>
      </c>
      <c r="X20" s="80">
        <f t="shared" si="0"/>
        <v>9</v>
      </c>
      <c r="Y20" s="80">
        <f t="shared" si="0"/>
        <v>1</v>
      </c>
      <c r="Z20" s="88">
        <f t="shared" si="0"/>
        <v>10</v>
      </c>
      <c r="AA20" s="80">
        <f t="shared" si="0"/>
        <v>701</v>
      </c>
    </row>
    <row r="22" spans="1:28" ht="19.5" customHeight="1">
      <c r="A22" s="122" t="s">
        <v>44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</row>
  </sheetData>
  <mergeCells count="8">
    <mergeCell ref="A4:AA4"/>
    <mergeCell ref="A20:B20"/>
    <mergeCell ref="A22:AA22"/>
    <mergeCell ref="A7:Z7"/>
    <mergeCell ref="A8:A9"/>
    <mergeCell ref="B8:B9"/>
    <mergeCell ref="AA8:AA9"/>
    <mergeCell ref="C8:Z8"/>
  </mergeCells>
  <phoneticPr fontId="1" type="noConversion"/>
  <pageMargins left="0.55118110236220474" right="0.55118110236220474" top="0.19685039370078741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6"/>
  <sheetViews>
    <sheetView topLeftCell="A10" workbookViewId="0">
      <selection activeCell="A26" sqref="A26:T26"/>
    </sheetView>
  </sheetViews>
  <sheetFormatPr defaultRowHeight="12.75"/>
  <cols>
    <col min="1" max="1" width="6.140625" bestFit="1" customWidth="1"/>
    <col min="2" max="2" width="20" customWidth="1"/>
    <col min="3" max="3" width="9.5703125" customWidth="1"/>
    <col min="4" max="6" width="6.28515625" customWidth="1"/>
    <col min="7" max="7" width="5.5703125" customWidth="1"/>
    <col min="8" max="8" width="5.85546875" customWidth="1"/>
    <col min="9" max="9" width="10" customWidth="1"/>
    <col min="10" max="10" width="7.7109375" customWidth="1"/>
    <col min="11" max="12" width="6.28515625" customWidth="1"/>
    <col min="13" max="13" width="6" customWidth="1"/>
    <col min="14" max="14" width="5.85546875" customWidth="1"/>
    <col min="15" max="15" width="9.5703125" customWidth="1"/>
    <col min="16" max="19" width="6.28515625" customWidth="1"/>
    <col min="20" max="20" width="6" customWidth="1"/>
  </cols>
  <sheetData>
    <row r="1" spans="1:22">
      <c r="P1" t="s">
        <v>111</v>
      </c>
    </row>
    <row r="2" spans="1:22" ht="31.5" customHeight="1">
      <c r="A2" s="119" t="s">
        <v>112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31"/>
      <c r="V2" s="31"/>
    </row>
    <row r="3" spans="1:22">
      <c r="A3" s="13" t="s">
        <v>5</v>
      </c>
      <c r="B3" s="14"/>
      <c r="C3" s="14" t="s">
        <v>166</v>
      </c>
      <c r="D3" s="14"/>
      <c r="E3" s="14"/>
      <c r="F3" s="14"/>
      <c r="G3" s="14"/>
      <c r="H3" s="14"/>
      <c r="I3" s="14"/>
      <c r="J3" s="15"/>
      <c r="K3" s="27"/>
      <c r="L3" s="27"/>
      <c r="M3" s="27"/>
      <c r="N3" s="27"/>
      <c r="O3" s="27"/>
      <c r="P3" s="27"/>
      <c r="Q3" s="27"/>
      <c r="R3" s="27"/>
      <c r="T3" s="27"/>
    </row>
    <row r="4" spans="1:22">
      <c r="A4" t="s">
        <v>74</v>
      </c>
    </row>
    <row r="5" spans="1:22" ht="15.75">
      <c r="A5" s="123" t="s">
        <v>50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</row>
    <row r="6" spans="1:22" ht="36.75" customHeight="1">
      <c r="A6" s="131" t="s">
        <v>0</v>
      </c>
      <c r="B6" s="131" t="s">
        <v>171</v>
      </c>
      <c r="C6" s="137" t="s">
        <v>134</v>
      </c>
      <c r="D6" s="125" t="s">
        <v>133</v>
      </c>
      <c r="E6" s="125"/>
      <c r="F6" s="125"/>
      <c r="G6" s="125"/>
      <c r="H6" s="140" t="s">
        <v>137</v>
      </c>
      <c r="I6" s="137" t="s">
        <v>135</v>
      </c>
      <c r="J6" s="125" t="s">
        <v>133</v>
      </c>
      <c r="K6" s="125"/>
      <c r="L6" s="125"/>
      <c r="M6" s="125"/>
      <c r="N6" s="140" t="s">
        <v>137</v>
      </c>
      <c r="O6" s="137" t="s">
        <v>136</v>
      </c>
      <c r="P6" s="125" t="s">
        <v>133</v>
      </c>
      <c r="Q6" s="125"/>
      <c r="R6" s="125"/>
      <c r="S6" s="125"/>
      <c r="T6" s="140" t="s">
        <v>137</v>
      </c>
    </row>
    <row r="7" spans="1:22" ht="85.5" customHeight="1">
      <c r="A7" s="132"/>
      <c r="B7" s="132"/>
      <c r="C7" s="138"/>
      <c r="D7" s="136" t="s">
        <v>172</v>
      </c>
      <c r="E7" s="134" t="s">
        <v>173</v>
      </c>
      <c r="F7" s="134" t="s">
        <v>174</v>
      </c>
      <c r="G7" s="134" t="s">
        <v>175</v>
      </c>
      <c r="H7" s="141"/>
      <c r="I7" s="138"/>
      <c r="J7" s="136" t="s">
        <v>172</v>
      </c>
      <c r="K7" s="134" t="s">
        <v>173</v>
      </c>
      <c r="L7" s="134" t="s">
        <v>174</v>
      </c>
      <c r="M7" s="134" t="s">
        <v>175</v>
      </c>
      <c r="N7" s="141"/>
      <c r="O7" s="138"/>
      <c r="P7" s="136" t="s">
        <v>172</v>
      </c>
      <c r="Q7" s="134" t="s">
        <v>173</v>
      </c>
      <c r="R7" s="134" t="s">
        <v>174</v>
      </c>
      <c r="S7" s="134" t="s">
        <v>175</v>
      </c>
      <c r="T7" s="141"/>
    </row>
    <row r="8" spans="1:22" ht="108" customHeight="1">
      <c r="A8" s="133"/>
      <c r="B8" s="133"/>
      <c r="C8" s="139"/>
      <c r="D8" s="135"/>
      <c r="E8" s="135"/>
      <c r="F8" s="135"/>
      <c r="G8" s="135"/>
      <c r="H8" s="142"/>
      <c r="I8" s="139"/>
      <c r="J8" s="135"/>
      <c r="K8" s="135"/>
      <c r="L8" s="135"/>
      <c r="M8" s="135"/>
      <c r="N8" s="142"/>
      <c r="O8" s="139"/>
      <c r="P8" s="135"/>
      <c r="Q8" s="135"/>
      <c r="R8" s="135"/>
      <c r="S8" s="135"/>
      <c r="T8" s="142"/>
    </row>
    <row r="9" spans="1:22" ht="12" customHeight="1">
      <c r="A9" s="28">
        <v>1</v>
      </c>
      <c r="B9" s="28">
        <v>2</v>
      </c>
      <c r="C9" s="28">
        <v>3</v>
      </c>
      <c r="D9" s="28">
        <v>4</v>
      </c>
      <c r="E9" s="28">
        <v>5</v>
      </c>
      <c r="F9" s="28">
        <v>6</v>
      </c>
      <c r="G9" s="28">
        <v>7</v>
      </c>
      <c r="H9" s="28">
        <v>8</v>
      </c>
      <c r="I9" s="28">
        <v>9</v>
      </c>
      <c r="J9" s="28">
        <v>10</v>
      </c>
      <c r="K9" s="28">
        <v>11</v>
      </c>
      <c r="L9" s="28">
        <v>12</v>
      </c>
      <c r="M9" s="28">
        <v>13</v>
      </c>
      <c r="N9" s="28">
        <v>14</v>
      </c>
      <c r="O9" s="28">
        <v>15</v>
      </c>
      <c r="P9" s="28">
        <v>16</v>
      </c>
      <c r="Q9" s="28">
        <v>17</v>
      </c>
      <c r="R9" s="28">
        <v>18</v>
      </c>
      <c r="S9" s="28">
        <v>19</v>
      </c>
      <c r="T9" s="28">
        <v>20</v>
      </c>
    </row>
    <row r="10" spans="1:22" ht="21" customHeight="1">
      <c r="A10" s="71" t="s">
        <v>140</v>
      </c>
      <c r="B10" s="71" t="s">
        <v>141</v>
      </c>
      <c r="C10" s="83">
        <v>187</v>
      </c>
      <c r="D10" s="75">
        <v>0</v>
      </c>
      <c r="E10" s="75">
        <v>165</v>
      </c>
      <c r="F10" s="75">
        <v>22</v>
      </c>
      <c r="G10" s="75">
        <v>0</v>
      </c>
      <c r="H10" s="75">
        <v>0</v>
      </c>
      <c r="I10" s="83">
        <v>232</v>
      </c>
      <c r="J10" s="75">
        <v>0</v>
      </c>
      <c r="K10" s="75">
        <v>182</v>
      </c>
      <c r="L10" s="75">
        <v>14</v>
      </c>
      <c r="M10" s="75">
        <v>0</v>
      </c>
      <c r="N10" s="75">
        <v>36</v>
      </c>
      <c r="O10" s="83">
        <v>75</v>
      </c>
      <c r="P10" s="75">
        <v>0</v>
      </c>
      <c r="Q10" s="75">
        <v>66</v>
      </c>
      <c r="R10" s="75">
        <v>3</v>
      </c>
      <c r="S10" s="75">
        <v>0</v>
      </c>
      <c r="T10" s="75">
        <v>6</v>
      </c>
    </row>
    <row r="11" spans="1:22" ht="33" customHeight="1">
      <c r="A11" s="71" t="s">
        <v>142</v>
      </c>
      <c r="B11" s="71" t="s">
        <v>143</v>
      </c>
      <c r="C11" s="83">
        <v>42</v>
      </c>
      <c r="D11" s="75">
        <v>0</v>
      </c>
      <c r="E11" s="75">
        <v>42</v>
      </c>
      <c r="F11" s="75">
        <v>0</v>
      </c>
      <c r="G11" s="75">
        <v>0</v>
      </c>
      <c r="H11" s="75">
        <v>0</v>
      </c>
      <c r="I11" s="83">
        <v>73</v>
      </c>
      <c r="J11" s="75">
        <v>0</v>
      </c>
      <c r="K11" s="75">
        <v>65</v>
      </c>
      <c r="L11" s="75">
        <v>0</v>
      </c>
      <c r="M11" s="75">
        <v>0</v>
      </c>
      <c r="N11" s="75">
        <v>8</v>
      </c>
      <c r="O11" s="83">
        <v>23</v>
      </c>
      <c r="P11" s="75">
        <v>0</v>
      </c>
      <c r="Q11" s="75">
        <v>14</v>
      </c>
      <c r="R11" s="75">
        <v>0</v>
      </c>
      <c r="S11" s="75">
        <v>0</v>
      </c>
      <c r="T11" s="75">
        <v>9</v>
      </c>
    </row>
    <row r="12" spans="1:22" ht="24" customHeight="1">
      <c r="A12" s="71" t="s">
        <v>144</v>
      </c>
      <c r="B12" s="71" t="s">
        <v>145</v>
      </c>
      <c r="C12" s="83">
        <v>24</v>
      </c>
      <c r="D12" s="75">
        <v>0</v>
      </c>
      <c r="E12" s="75">
        <v>24</v>
      </c>
      <c r="F12" s="75">
        <v>0</v>
      </c>
      <c r="G12" s="75">
        <v>0</v>
      </c>
      <c r="H12" s="75">
        <v>0</v>
      </c>
      <c r="I12" s="83">
        <v>38</v>
      </c>
      <c r="J12" s="75">
        <v>0</v>
      </c>
      <c r="K12" s="75">
        <v>38</v>
      </c>
      <c r="L12" s="75">
        <v>0</v>
      </c>
      <c r="M12" s="75">
        <v>0</v>
      </c>
      <c r="N12" s="75">
        <v>0</v>
      </c>
      <c r="O12" s="83">
        <v>19</v>
      </c>
      <c r="P12" s="75">
        <v>0</v>
      </c>
      <c r="Q12" s="75">
        <v>19</v>
      </c>
      <c r="R12" s="75">
        <v>0</v>
      </c>
      <c r="S12" s="75">
        <v>0</v>
      </c>
      <c r="T12" s="75">
        <v>0</v>
      </c>
    </row>
    <row r="13" spans="1:22" ht="24" customHeight="1">
      <c r="A13" s="71" t="s">
        <v>146</v>
      </c>
      <c r="B13" s="71" t="s">
        <v>147</v>
      </c>
      <c r="C13" s="84">
        <v>12</v>
      </c>
      <c r="D13" s="72">
        <v>0</v>
      </c>
      <c r="E13" s="72">
        <v>0</v>
      </c>
      <c r="F13" s="72">
        <v>12</v>
      </c>
      <c r="G13" s="72">
        <v>0</v>
      </c>
      <c r="H13" s="72">
        <v>0</v>
      </c>
      <c r="I13" s="84">
        <v>27</v>
      </c>
      <c r="J13" s="72">
        <v>0</v>
      </c>
      <c r="K13" s="72">
        <v>0</v>
      </c>
      <c r="L13" s="72">
        <v>27</v>
      </c>
      <c r="M13" s="72">
        <v>0</v>
      </c>
      <c r="N13" s="72">
        <v>0</v>
      </c>
      <c r="O13" s="84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</row>
    <row r="14" spans="1:22" ht="24.75" customHeight="1">
      <c r="A14" s="71" t="s">
        <v>148</v>
      </c>
      <c r="B14" s="71" t="s">
        <v>149</v>
      </c>
      <c r="C14" s="84">
        <v>7</v>
      </c>
      <c r="D14" s="72">
        <v>0</v>
      </c>
      <c r="E14" s="72">
        <v>0</v>
      </c>
      <c r="F14" s="72">
        <v>7</v>
      </c>
      <c r="G14" s="72">
        <v>0</v>
      </c>
      <c r="H14" s="72">
        <v>0</v>
      </c>
      <c r="I14" s="84">
        <v>14</v>
      </c>
      <c r="J14" s="72">
        <v>0</v>
      </c>
      <c r="K14" s="72">
        <v>0</v>
      </c>
      <c r="L14" s="72">
        <v>13</v>
      </c>
      <c r="M14" s="72">
        <v>0</v>
      </c>
      <c r="N14" s="72">
        <v>1</v>
      </c>
      <c r="O14" s="84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</row>
    <row r="15" spans="1:22" ht="22.5" customHeight="1">
      <c r="A15" s="71" t="s">
        <v>150</v>
      </c>
      <c r="B15" s="71" t="s">
        <v>151</v>
      </c>
      <c r="C15" s="83">
        <v>12</v>
      </c>
      <c r="D15" s="75">
        <v>0</v>
      </c>
      <c r="E15" s="75">
        <v>10</v>
      </c>
      <c r="F15" s="75">
        <v>2</v>
      </c>
      <c r="G15" s="75">
        <v>0</v>
      </c>
      <c r="H15" s="75">
        <v>0</v>
      </c>
      <c r="I15" s="83">
        <v>23</v>
      </c>
      <c r="J15" s="75">
        <v>0</v>
      </c>
      <c r="K15" s="75">
        <v>13</v>
      </c>
      <c r="L15" s="75">
        <v>10</v>
      </c>
      <c r="M15" s="75">
        <v>0</v>
      </c>
      <c r="N15" s="75">
        <v>0</v>
      </c>
      <c r="O15" s="84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</row>
    <row r="16" spans="1:22" ht="26.25" customHeight="1">
      <c r="A16" s="71" t="s">
        <v>152</v>
      </c>
      <c r="B16" s="71" t="s">
        <v>154</v>
      </c>
      <c r="C16" s="83">
        <v>5</v>
      </c>
      <c r="D16" s="75">
        <v>0</v>
      </c>
      <c r="E16" s="75">
        <v>0</v>
      </c>
      <c r="F16" s="75">
        <v>5</v>
      </c>
      <c r="G16" s="75">
        <v>0</v>
      </c>
      <c r="H16" s="75">
        <v>0</v>
      </c>
      <c r="I16" s="83">
        <v>4</v>
      </c>
      <c r="J16" s="75">
        <v>0</v>
      </c>
      <c r="K16" s="75">
        <v>0</v>
      </c>
      <c r="L16" s="75">
        <v>4</v>
      </c>
      <c r="M16" s="75">
        <v>0</v>
      </c>
      <c r="N16" s="75">
        <v>0</v>
      </c>
      <c r="O16" s="83">
        <v>0</v>
      </c>
      <c r="P16" s="75">
        <v>0</v>
      </c>
      <c r="Q16" s="75">
        <v>0</v>
      </c>
      <c r="R16" s="75">
        <v>0</v>
      </c>
      <c r="S16" s="75">
        <v>0</v>
      </c>
      <c r="T16" s="75">
        <v>0</v>
      </c>
    </row>
    <row r="17" spans="1:20" ht="26.25" customHeight="1">
      <c r="A17" s="71" t="s">
        <v>153</v>
      </c>
      <c r="B17" s="71" t="s">
        <v>155</v>
      </c>
      <c r="C17" s="83">
        <v>1</v>
      </c>
      <c r="D17" s="75">
        <v>1</v>
      </c>
      <c r="E17" s="75">
        <v>0</v>
      </c>
      <c r="F17" s="75">
        <v>0</v>
      </c>
      <c r="G17" s="75">
        <v>0</v>
      </c>
      <c r="H17" s="75">
        <v>0</v>
      </c>
      <c r="I17" s="83">
        <v>8</v>
      </c>
      <c r="J17" s="75">
        <v>8</v>
      </c>
      <c r="K17" s="75">
        <v>0</v>
      </c>
      <c r="L17" s="75">
        <v>0</v>
      </c>
      <c r="M17" s="75">
        <v>0</v>
      </c>
      <c r="N17" s="75">
        <v>0</v>
      </c>
      <c r="O17" s="83">
        <v>0</v>
      </c>
      <c r="P17" s="75">
        <v>0</v>
      </c>
      <c r="Q17" s="75">
        <v>0</v>
      </c>
      <c r="R17" s="75">
        <v>0</v>
      </c>
      <c r="S17" s="75">
        <v>0</v>
      </c>
      <c r="T17" s="75">
        <v>0</v>
      </c>
    </row>
    <row r="18" spans="1:20" ht="28.5" customHeight="1">
      <c r="A18" s="75" t="s">
        <v>156</v>
      </c>
      <c r="B18" s="71" t="s">
        <v>157</v>
      </c>
      <c r="C18" s="84">
        <v>12</v>
      </c>
      <c r="D18" s="72">
        <v>0</v>
      </c>
      <c r="E18" s="72">
        <v>12</v>
      </c>
      <c r="F18" s="72">
        <v>0</v>
      </c>
      <c r="G18" s="72">
        <v>0</v>
      </c>
      <c r="H18" s="72">
        <v>0</v>
      </c>
      <c r="I18" s="84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84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</row>
    <row r="19" spans="1:20" ht="28.5" customHeight="1">
      <c r="A19" s="71" t="s">
        <v>158</v>
      </c>
      <c r="B19" s="71" t="s">
        <v>159</v>
      </c>
      <c r="C19" s="83">
        <v>8</v>
      </c>
      <c r="D19" s="75">
        <v>0</v>
      </c>
      <c r="E19" s="75">
        <v>8</v>
      </c>
      <c r="F19" s="75">
        <v>0</v>
      </c>
      <c r="G19" s="75">
        <v>0</v>
      </c>
      <c r="H19" s="75">
        <v>0</v>
      </c>
      <c r="I19" s="83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83">
        <v>0</v>
      </c>
      <c r="P19" s="75">
        <v>0</v>
      </c>
      <c r="Q19" s="75">
        <v>0</v>
      </c>
      <c r="R19" s="75">
        <v>0</v>
      </c>
      <c r="S19" s="75">
        <v>0</v>
      </c>
      <c r="T19" s="75">
        <v>0</v>
      </c>
    </row>
    <row r="20" spans="1:20">
      <c r="A20" s="85" t="s">
        <v>62</v>
      </c>
      <c r="B20" s="85"/>
      <c r="C20" s="85">
        <f t="shared" ref="C20:T20" si="0">SUM(C10:C19)</f>
        <v>310</v>
      </c>
      <c r="D20" s="85">
        <f t="shared" si="0"/>
        <v>1</v>
      </c>
      <c r="E20" s="85">
        <f t="shared" si="0"/>
        <v>261</v>
      </c>
      <c r="F20" s="85">
        <f t="shared" si="0"/>
        <v>48</v>
      </c>
      <c r="G20" s="85">
        <f t="shared" si="0"/>
        <v>0</v>
      </c>
      <c r="H20" s="85">
        <f t="shared" si="0"/>
        <v>0</v>
      </c>
      <c r="I20" s="85">
        <f t="shared" si="0"/>
        <v>419</v>
      </c>
      <c r="J20" s="85">
        <f t="shared" si="0"/>
        <v>8</v>
      </c>
      <c r="K20" s="85">
        <f t="shared" si="0"/>
        <v>298</v>
      </c>
      <c r="L20" s="85">
        <f t="shared" si="0"/>
        <v>68</v>
      </c>
      <c r="M20" s="85">
        <f t="shared" si="0"/>
        <v>0</v>
      </c>
      <c r="N20" s="85">
        <f t="shared" si="0"/>
        <v>45</v>
      </c>
      <c r="O20" s="85">
        <f t="shared" si="0"/>
        <v>117</v>
      </c>
      <c r="P20" s="85">
        <f t="shared" si="0"/>
        <v>0</v>
      </c>
      <c r="Q20" s="85">
        <f t="shared" si="0"/>
        <v>99</v>
      </c>
      <c r="R20" s="85">
        <f t="shared" si="0"/>
        <v>3</v>
      </c>
      <c r="S20" s="85">
        <f t="shared" si="0"/>
        <v>0</v>
      </c>
      <c r="T20" s="85">
        <f t="shared" si="0"/>
        <v>15</v>
      </c>
    </row>
    <row r="22" spans="1:20" ht="15.75">
      <c r="A22" s="50" t="s">
        <v>128</v>
      </c>
    </row>
    <row r="23" spans="1:20">
      <c r="A23" t="s">
        <v>94</v>
      </c>
    </row>
    <row r="24" spans="1:20">
      <c r="A24" t="s">
        <v>95</v>
      </c>
      <c r="P24" t="s">
        <v>34</v>
      </c>
    </row>
    <row r="25" spans="1:20">
      <c r="A25" t="s">
        <v>96</v>
      </c>
    </row>
    <row r="26" spans="1:20">
      <c r="A26" s="122" t="s">
        <v>63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</row>
  </sheetData>
  <mergeCells count="26">
    <mergeCell ref="P6:S6"/>
    <mergeCell ref="T6:T8"/>
    <mergeCell ref="Q7:Q8"/>
    <mergeCell ref="R7:R8"/>
    <mergeCell ref="P7:P8"/>
    <mergeCell ref="F7:F8"/>
    <mergeCell ref="D6:G6"/>
    <mergeCell ref="H6:H8"/>
    <mergeCell ref="M7:M8"/>
    <mergeCell ref="K7:K8"/>
    <mergeCell ref="I6:I8"/>
    <mergeCell ref="O6:O8"/>
    <mergeCell ref="J6:M6"/>
    <mergeCell ref="N6:N8"/>
    <mergeCell ref="J7:J8"/>
    <mergeCell ref="L7:L8"/>
    <mergeCell ref="A2:T2"/>
    <mergeCell ref="A26:T26"/>
    <mergeCell ref="B6:B8"/>
    <mergeCell ref="A6:A8"/>
    <mergeCell ref="G7:G8"/>
    <mergeCell ref="E7:E8"/>
    <mergeCell ref="D7:D8"/>
    <mergeCell ref="C6:C8"/>
    <mergeCell ref="A5:T5"/>
    <mergeCell ref="S7:S8"/>
  </mergeCells>
  <phoneticPr fontId="1" type="noConversion"/>
  <pageMargins left="0.39370078740157483" right="0.39370078740157483" top="0.19685039370078741" bottom="0.19685039370078741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opLeftCell="A4" workbookViewId="0">
      <selection activeCell="C11" sqref="C11"/>
    </sheetView>
  </sheetViews>
  <sheetFormatPr defaultRowHeight="12.75"/>
  <cols>
    <col min="1" max="1" width="3.5703125" customWidth="1"/>
    <col min="2" max="2" width="29.5703125" customWidth="1"/>
    <col min="3" max="3" width="13.85546875" customWidth="1"/>
    <col min="4" max="5" width="9" bestFit="1" customWidth="1"/>
    <col min="6" max="6" width="10.7109375" bestFit="1" customWidth="1"/>
    <col min="7" max="7" width="22" customWidth="1"/>
    <col min="8" max="8" width="16.28515625" customWidth="1"/>
  </cols>
  <sheetData>
    <row r="1" spans="1:8">
      <c r="E1" s="18"/>
      <c r="F1" s="18"/>
      <c r="G1" s="18" t="s">
        <v>111</v>
      </c>
    </row>
    <row r="2" spans="1:8" ht="35.25" customHeight="1">
      <c r="A2" s="147" t="s">
        <v>112</v>
      </c>
      <c r="B2" s="147"/>
      <c r="C2" s="147"/>
      <c r="D2" s="147"/>
      <c r="E2" s="147"/>
      <c r="F2" s="147"/>
      <c r="G2" s="147"/>
      <c r="H2" s="147"/>
    </row>
    <row r="3" spans="1:8">
      <c r="A3" s="13" t="s">
        <v>5</v>
      </c>
      <c r="B3" s="14"/>
      <c r="C3" s="14" t="s">
        <v>166</v>
      </c>
      <c r="D3" s="14"/>
      <c r="E3" s="14"/>
      <c r="F3" s="14"/>
      <c r="G3" s="15"/>
    </row>
    <row r="4" spans="1:8">
      <c r="A4" s="148" t="s">
        <v>92</v>
      </c>
      <c r="B4" s="148"/>
      <c r="C4" s="148"/>
      <c r="D4" s="148"/>
      <c r="E4" s="148"/>
      <c r="F4" s="148"/>
      <c r="G4" s="148"/>
    </row>
    <row r="5" spans="1:8" ht="15">
      <c r="A5" s="48" t="s">
        <v>85</v>
      </c>
      <c r="B5" s="37"/>
      <c r="C5" s="37"/>
      <c r="D5" s="37"/>
      <c r="E5" s="37"/>
      <c r="F5" s="37"/>
      <c r="G5" s="37"/>
    </row>
    <row r="6" spans="1:8" ht="34.5" customHeight="1">
      <c r="A6" s="149" t="s">
        <v>0</v>
      </c>
      <c r="B6" s="149" t="s">
        <v>102</v>
      </c>
      <c r="C6" s="150" t="s">
        <v>138</v>
      </c>
      <c r="D6" s="151"/>
      <c r="E6" s="151"/>
      <c r="F6" s="152"/>
      <c r="G6" s="125" t="s">
        <v>105</v>
      </c>
      <c r="H6" s="146" t="s">
        <v>87</v>
      </c>
    </row>
    <row r="7" spans="1:8" ht="14.25" customHeight="1">
      <c r="A7" s="149"/>
      <c r="B7" s="149"/>
      <c r="C7" s="125" t="s">
        <v>88</v>
      </c>
      <c r="D7" s="146" t="s">
        <v>89</v>
      </c>
      <c r="E7" s="146"/>
      <c r="F7" s="146"/>
      <c r="G7" s="125"/>
      <c r="H7" s="146"/>
    </row>
    <row r="8" spans="1:8" ht="21" customHeight="1">
      <c r="A8" s="149"/>
      <c r="B8" s="149"/>
      <c r="C8" s="125"/>
      <c r="D8" s="4" t="s">
        <v>21</v>
      </c>
      <c r="E8" s="4" t="s">
        <v>22</v>
      </c>
      <c r="F8" s="4" t="s">
        <v>86</v>
      </c>
      <c r="G8" s="125"/>
      <c r="H8" s="146"/>
    </row>
    <row r="9" spans="1:8">
      <c r="A9" s="36">
        <v>1</v>
      </c>
      <c r="B9" s="36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</row>
    <row r="10" spans="1:8" ht="20.25" customHeight="1">
      <c r="A10" s="51" t="s">
        <v>140</v>
      </c>
      <c r="B10" s="51" t="s">
        <v>141</v>
      </c>
      <c r="C10" s="56">
        <v>1</v>
      </c>
      <c r="D10" s="54">
        <v>1</v>
      </c>
      <c r="E10" s="54">
        <v>0</v>
      </c>
      <c r="F10" s="54">
        <v>0</v>
      </c>
      <c r="G10" s="54">
        <v>0</v>
      </c>
      <c r="H10" s="56">
        <v>0</v>
      </c>
    </row>
    <row r="11" spans="1:8" ht="26.25" customHeight="1">
      <c r="A11" s="51" t="s">
        <v>142</v>
      </c>
      <c r="B11" s="51" t="s">
        <v>143</v>
      </c>
      <c r="C11" s="1">
        <v>0</v>
      </c>
      <c r="D11" s="7">
        <v>0</v>
      </c>
      <c r="E11" s="7">
        <v>0</v>
      </c>
      <c r="F11" s="7">
        <v>0</v>
      </c>
      <c r="G11" s="7">
        <v>0</v>
      </c>
      <c r="H11" s="1">
        <v>0</v>
      </c>
    </row>
    <row r="12" spans="1:8" ht="29.25" customHeight="1">
      <c r="A12" s="51" t="s">
        <v>144</v>
      </c>
      <c r="B12" s="51" t="s">
        <v>145</v>
      </c>
      <c r="C12" s="1">
        <v>0</v>
      </c>
      <c r="D12" s="7">
        <v>0</v>
      </c>
      <c r="E12" s="7">
        <v>0</v>
      </c>
      <c r="F12" s="7">
        <v>0</v>
      </c>
      <c r="G12" s="7">
        <v>0</v>
      </c>
      <c r="H12" s="1">
        <v>0</v>
      </c>
    </row>
    <row r="13" spans="1:8" ht="24" customHeight="1">
      <c r="A13" s="51" t="s">
        <v>146</v>
      </c>
      <c r="B13" s="51" t="s">
        <v>147</v>
      </c>
      <c r="C13" s="53">
        <v>0</v>
      </c>
      <c r="D13" s="54">
        <v>0</v>
      </c>
      <c r="E13" s="54">
        <v>0</v>
      </c>
      <c r="F13" s="54">
        <v>0</v>
      </c>
      <c r="G13" s="54">
        <v>0</v>
      </c>
      <c r="H13" s="53">
        <v>0</v>
      </c>
    </row>
    <row r="14" spans="1:8" ht="25.5" customHeight="1">
      <c r="A14" s="51" t="s">
        <v>148</v>
      </c>
      <c r="B14" s="51" t="s">
        <v>149</v>
      </c>
      <c r="C14" s="56">
        <v>0</v>
      </c>
      <c r="D14" s="54">
        <v>0</v>
      </c>
      <c r="E14" s="54">
        <v>0</v>
      </c>
      <c r="F14" s="54">
        <v>0</v>
      </c>
      <c r="G14" s="54">
        <v>0</v>
      </c>
      <c r="H14" s="56">
        <v>0</v>
      </c>
    </row>
    <row r="15" spans="1:8" ht="25.5" customHeight="1">
      <c r="A15" s="51" t="s">
        <v>150</v>
      </c>
      <c r="B15" s="51" t="s">
        <v>151</v>
      </c>
      <c r="C15" s="1">
        <v>0</v>
      </c>
      <c r="D15" s="7">
        <v>0</v>
      </c>
      <c r="E15" s="7">
        <v>0</v>
      </c>
      <c r="F15" s="7"/>
      <c r="G15" s="7">
        <v>0</v>
      </c>
      <c r="H15" s="1">
        <v>0</v>
      </c>
    </row>
    <row r="16" spans="1:8" ht="25.5" customHeight="1">
      <c r="A16" s="51" t="s">
        <v>152</v>
      </c>
      <c r="B16" s="51" t="s">
        <v>154</v>
      </c>
      <c r="C16" s="1">
        <v>0</v>
      </c>
      <c r="D16" s="7">
        <v>0</v>
      </c>
      <c r="E16" s="7">
        <v>0</v>
      </c>
      <c r="F16" s="7">
        <v>0</v>
      </c>
      <c r="G16" s="7">
        <v>0</v>
      </c>
      <c r="H16" s="1">
        <v>0</v>
      </c>
    </row>
    <row r="17" spans="1:9" ht="24" customHeight="1">
      <c r="A17" s="51" t="s">
        <v>153</v>
      </c>
      <c r="B17" s="51" t="s">
        <v>155</v>
      </c>
      <c r="C17" s="1">
        <v>0</v>
      </c>
      <c r="D17" s="7">
        <v>0</v>
      </c>
      <c r="E17" s="7">
        <v>0</v>
      </c>
      <c r="F17" s="7">
        <v>0</v>
      </c>
      <c r="G17" s="7">
        <v>0</v>
      </c>
      <c r="H17" s="1">
        <v>0</v>
      </c>
    </row>
    <row r="18" spans="1:9" ht="27" customHeight="1">
      <c r="A18" s="1" t="s">
        <v>156</v>
      </c>
      <c r="B18" s="51" t="s">
        <v>157</v>
      </c>
      <c r="C18" s="1">
        <v>0</v>
      </c>
      <c r="D18" s="7">
        <v>0</v>
      </c>
      <c r="E18" s="7">
        <v>0</v>
      </c>
      <c r="F18" s="7">
        <v>0</v>
      </c>
      <c r="G18" s="7">
        <v>0</v>
      </c>
      <c r="H18" s="1">
        <v>0</v>
      </c>
    </row>
    <row r="19" spans="1:9" ht="26.25" customHeight="1">
      <c r="A19" s="51" t="s">
        <v>158</v>
      </c>
      <c r="B19" s="51" t="s">
        <v>159</v>
      </c>
      <c r="C19" s="1">
        <v>0</v>
      </c>
      <c r="D19" s="7">
        <v>0</v>
      </c>
      <c r="E19" s="7">
        <v>0</v>
      </c>
      <c r="F19" s="7">
        <v>0</v>
      </c>
      <c r="G19" s="7">
        <v>0</v>
      </c>
      <c r="H19" s="1">
        <v>0</v>
      </c>
    </row>
    <row r="20" spans="1:9">
      <c r="A20" s="145" t="s">
        <v>35</v>
      </c>
      <c r="B20" s="145"/>
      <c r="C20" s="41">
        <f t="shared" ref="C20:H20" si="0">SUM(C10:C19)</f>
        <v>1</v>
      </c>
      <c r="D20" s="42">
        <f t="shared" si="0"/>
        <v>1</v>
      </c>
      <c r="E20" s="42">
        <f t="shared" si="0"/>
        <v>0</v>
      </c>
      <c r="F20" s="42">
        <f t="shared" si="0"/>
        <v>0</v>
      </c>
      <c r="G20" s="42">
        <f t="shared" si="0"/>
        <v>0</v>
      </c>
      <c r="H20" s="42">
        <f t="shared" si="0"/>
        <v>0</v>
      </c>
    </row>
    <row r="22" spans="1:9">
      <c r="A22" t="s">
        <v>90</v>
      </c>
    </row>
    <row r="23" spans="1:9">
      <c r="A23" s="122" t="s">
        <v>52</v>
      </c>
      <c r="B23" s="122"/>
      <c r="C23" s="122"/>
      <c r="D23" s="122"/>
      <c r="E23" s="122"/>
      <c r="F23" s="122"/>
      <c r="G23" s="122"/>
      <c r="H23" s="122"/>
    </row>
    <row r="25" spans="1:9" ht="75" customHeight="1">
      <c r="A25" s="143" t="s">
        <v>91</v>
      </c>
      <c r="B25" s="47" t="s">
        <v>106</v>
      </c>
      <c r="C25" s="1">
        <v>0</v>
      </c>
      <c r="F25" t="s">
        <v>34</v>
      </c>
    </row>
    <row r="26" spans="1:9" ht="56.25" customHeight="1">
      <c r="A26" s="144"/>
      <c r="B26" s="38" t="s">
        <v>97</v>
      </c>
      <c r="C26" s="1">
        <v>0</v>
      </c>
    </row>
    <row r="29" spans="1:9" ht="21.75" customHeight="1"/>
    <row r="30" spans="1:9">
      <c r="I30" s="30"/>
    </row>
  </sheetData>
  <mergeCells count="12">
    <mergeCell ref="D7:F7"/>
    <mergeCell ref="C7:C8"/>
    <mergeCell ref="A23:H23"/>
    <mergeCell ref="A25:A26"/>
    <mergeCell ref="A20:B20"/>
    <mergeCell ref="H6:H8"/>
    <mergeCell ref="A2:H2"/>
    <mergeCell ref="A4:G4"/>
    <mergeCell ref="A6:A8"/>
    <mergeCell ref="B6:B8"/>
    <mergeCell ref="G6:G8"/>
    <mergeCell ref="C6:F6"/>
  </mergeCells>
  <phoneticPr fontId="1" type="noConversion"/>
  <pageMargins left="0.55118110236220474" right="0.35433070866141736" top="0.19685039370078741" bottom="0.19685039370078741" header="0.51181102362204722" footer="0.51181102362204722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topLeftCell="A7" workbookViewId="0">
      <selection activeCell="M42" sqref="M42"/>
    </sheetView>
  </sheetViews>
  <sheetFormatPr defaultRowHeight="12.75"/>
  <cols>
    <col min="1" max="1" width="3.5703125" customWidth="1"/>
    <col min="2" max="2" width="24.85546875" customWidth="1"/>
    <col min="3" max="3" width="6" customWidth="1"/>
    <col min="4" max="4" width="8.7109375" customWidth="1"/>
    <col min="5" max="5" width="10" customWidth="1"/>
    <col min="6" max="7" width="7.140625" customWidth="1"/>
    <col min="8" max="8" width="10" customWidth="1"/>
    <col min="9" max="9" width="7.5703125" customWidth="1"/>
    <col min="10" max="10" width="8.28515625" customWidth="1"/>
    <col min="11" max="11" width="9.7109375" customWidth="1"/>
    <col min="12" max="13" width="18.85546875" customWidth="1"/>
  </cols>
  <sheetData>
    <row r="1" spans="1:12">
      <c r="H1" s="18" t="s">
        <v>111</v>
      </c>
    </row>
    <row r="2" spans="1:12" ht="38.25" customHeight="1">
      <c r="A2" s="119" t="s">
        <v>112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2">
      <c r="A3" s="13" t="s">
        <v>5</v>
      </c>
      <c r="B3" s="14"/>
      <c r="C3" s="14"/>
      <c r="D3" s="14" t="s">
        <v>166</v>
      </c>
      <c r="E3" s="14"/>
      <c r="F3" s="15"/>
      <c r="G3" s="27"/>
      <c r="I3" s="27"/>
      <c r="J3" s="27"/>
      <c r="K3" s="27"/>
    </row>
    <row r="4" spans="1:12">
      <c r="A4" s="148" t="s">
        <v>84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</row>
    <row r="5" spans="1:12" ht="15.75">
      <c r="A5" s="153" t="s">
        <v>10</v>
      </c>
      <c r="B5" s="153"/>
      <c r="C5" s="154"/>
      <c r="D5" s="154"/>
      <c r="E5" s="154"/>
      <c r="F5" s="154"/>
      <c r="G5" s="154"/>
      <c r="H5" s="154"/>
      <c r="I5" s="154"/>
      <c r="J5" s="154"/>
      <c r="K5" s="154"/>
    </row>
    <row r="6" spans="1:12" ht="24" customHeight="1">
      <c r="A6" s="149" t="s">
        <v>0</v>
      </c>
      <c r="B6" s="149" t="s">
        <v>102</v>
      </c>
      <c r="C6" s="158" t="s">
        <v>75</v>
      </c>
      <c r="D6" s="158"/>
      <c r="E6" s="158"/>
      <c r="F6" s="158"/>
      <c r="G6" s="158"/>
      <c r="H6" s="158"/>
      <c r="I6" s="158"/>
      <c r="J6" s="158"/>
      <c r="K6" s="158"/>
      <c r="L6" s="155" t="s">
        <v>132</v>
      </c>
    </row>
    <row r="7" spans="1:12" ht="51" customHeight="1">
      <c r="A7" s="149"/>
      <c r="B7" s="149"/>
      <c r="C7" s="149" t="s">
        <v>56</v>
      </c>
      <c r="D7" s="149"/>
      <c r="E7" s="149"/>
      <c r="F7" s="149" t="s">
        <v>57</v>
      </c>
      <c r="G7" s="149"/>
      <c r="H7" s="149"/>
      <c r="I7" s="149" t="s">
        <v>58</v>
      </c>
      <c r="J7" s="149"/>
      <c r="K7" s="149"/>
      <c r="L7" s="156"/>
    </row>
    <row r="8" spans="1:12" ht="81" customHeight="1">
      <c r="A8" s="149"/>
      <c r="B8" s="149"/>
      <c r="C8" s="5" t="s">
        <v>11</v>
      </c>
      <c r="D8" s="5" t="s">
        <v>13</v>
      </c>
      <c r="E8" s="5" t="s">
        <v>28</v>
      </c>
      <c r="F8" s="5" t="s">
        <v>12</v>
      </c>
      <c r="G8" s="5" t="s">
        <v>13</v>
      </c>
      <c r="H8" s="5" t="s">
        <v>14</v>
      </c>
      <c r="I8" s="5" t="s">
        <v>15</v>
      </c>
      <c r="J8" s="5" t="s">
        <v>16</v>
      </c>
      <c r="K8" s="5" t="s">
        <v>17</v>
      </c>
      <c r="L8" s="157"/>
    </row>
    <row r="9" spans="1:12" ht="10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 ht="18" customHeight="1">
      <c r="A10" s="51" t="s">
        <v>140</v>
      </c>
      <c r="B10" s="51" t="s">
        <v>141</v>
      </c>
      <c r="C10" s="54">
        <v>0</v>
      </c>
      <c r="D10" s="54">
        <v>1</v>
      </c>
      <c r="E10" s="54">
        <v>0</v>
      </c>
      <c r="F10" s="54">
        <v>1</v>
      </c>
      <c r="G10" s="54">
        <v>0</v>
      </c>
      <c r="H10" s="54">
        <v>0</v>
      </c>
      <c r="I10" s="54">
        <v>1</v>
      </c>
      <c r="J10" s="54">
        <v>0</v>
      </c>
      <c r="K10" s="54">
        <v>0</v>
      </c>
      <c r="L10" s="56">
        <v>11</v>
      </c>
    </row>
    <row r="11" spans="1:12" ht="30" customHeight="1">
      <c r="A11" s="51" t="s">
        <v>142</v>
      </c>
      <c r="B11" s="51" t="s">
        <v>143</v>
      </c>
      <c r="C11" s="7">
        <v>0</v>
      </c>
      <c r="D11" s="7">
        <v>1</v>
      </c>
      <c r="E11" s="7">
        <v>0</v>
      </c>
      <c r="F11" s="7">
        <v>1</v>
      </c>
      <c r="G11" s="7">
        <v>0</v>
      </c>
      <c r="H11" s="7">
        <v>0</v>
      </c>
      <c r="I11" s="7">
        <v>1</v>
      </c>
      <c r="J11" s="7">
        <v>0</v>
      </c>
      <c r="K11" s="7">
        <v>0</v>
      </c>
      <c r="L11" s="1">
        <v>16</v>
      </c>
    </row>
    <row r="12" spans="1:12" ht="32.25" customHeight="1">
      <c r="A12" s="51" t="s">
        <v>144</v>
      </c>
      <c r="B12" s="51" t="s">
        <v>145</v>
      </c>
      <c r="C12" s="7">
        <v>0</v>
      </c>
      <c r="D12" s="7">
        <v>1</v>
      </c>
      <c r="E12" s="7">
        <v>0</v>
      </c>
      <c r="F12" s="7">
        <v>0</v>
      </c>
      <c r="G12" s="7">
        <v>1</v>
      </c>
      <c r="H12" s="7">
        <v>0</v>
      </c>
      <c r="I12" s="7">
        <v>1</v>
      </c>
      <c r="J12" s="7">
        <v>0</v>
      </c>
      <c r="K12" s="7">
        <v>0</v>
      </c>
      <c r="L12" s="1">
        <v>0</v>
      </c>
    </row>
    <row r="13" spans="1:12" ht="28.5" customHeight="1">
      <c r="A13" s="51" t="s">
        <v>146</v>
      </c>
      <c r="B13" s="51" t="s">
        <v>147</v>
      </c>
      <c r="C13" s="54">
        <v>0</v>
      </c>
      <c r="D13" s="54">
        <v>1</v>
      </c>
      <c r="E13" s="54">
        <v>0</v>
      </c>
      <c r="F13" s="54">
        <v>1</v>
      </c>
      <c r="G13" s="54">
        <v>0</v>
      </c>
      <c r="H13" s="54">
        <v>0</v>
      </c>
      <c r="I13" s="54">
        <v>1</v>
      </c>
      <c r="J13" s="54">
        <v>0</v>
      </c>
      <c r="K13" s="54">
        <v>0</v>
      </c>
      <c r="L13" s="53">
        <v>20</v>
      </c>
    </row>
    <row r="14" spans="1:12" ht="25.5" customHeight="1">
      <c r="A14" s="51" t="s">
        <v>148</v>
      </c>
      <c r="B14" s="51" t="s">
        <v>149</v>
      </c>
      <c r="C14" s="54">
        <v>1</v>
      </c>
      <c r="D14" s="54">
        <v>0</v>
      </c>
      <c r="E14" s="54">
        <v>0</v>
      </c>
      <c r="F14" s="54">
        <v>1</v>
      </c>
      <c r="G14" s="54">
        <v>0</v>
      </c>
      <c r="H14" s="54">
        <v>0</v>
      </c>
      <c r="I14" s="54">
        <v>1</v>
      </c>
      <c r="J14" s="54">
        <v>0</v>
      </c>
      <c r="K14" s="54">
        <v>0</v>
      </c>
      <c r="L14" s="56">
        <v>5</v>
      </c>
    </row>
    <row r="15" spans="1:12" ht="30" customHeight="1">
      <c r="A15" s="51" t="s">
        <v>150</v>
      </c>
      <c r="B15" s="51" t="s">
        <v>151</v>
      </c>
      <c r="C15" s="7">
        <v>1</v>
      </c>
      <c r="D15" s="7">
        <v>0</v>
      </c>
      <c r="E15" s="7">
        <v>0</v>
      </c>
      <c r="F15" s="7">
        <v>1</v>
      </c>
      <c r="G15" s="7">
        <v>0</v>
      </c>
      <c r="H15" s="7">
        <v>0</v>
      </c>
      <c r="I15" s="7">
        <v>1</v>
      </c>
      <c r="J15" s="7">
        <v>0</v>
      </c>
      <c r="K15" s="7">
        <v>0</v>
      </c>
      <c r="L15" s="1">
        <v>9</v>
      </c>
    </row>
    <row r="16" spans="1:12" ht="31.5" customHeight="1">
      <c r="A16" s="51" t="s">
        <v>152</v>
      </c>
      <c r="B16" s="51" t="s">
        <v>154</v>
      </c>
      <c r="C16" s="7">
        <v>0</v>
      </c>
      <c r="D16" s="7">
        <v>1</v>
      </c>
      <c r="E16" s="7">
        <v>0</v>
      </c>
      <c r="F16" s="7">
        <v>1</v>
      </c>
      <c r="G16" s="7">
        <v>0</v>
      </c>
      <c r="H16" s="7">
        <v>0</v>
      </c>
      <c r="I16" s="7">
        <v>1</v>
      </c>
      <c r="J16" s="7">
        <v>0</v>
      </c>
      <c r="K16" s="7">
        <v>0</v>
      </c>
      <c r="L16" s="1">
        <v>27</v>
      </c>
    </row>
    <row r="17" spans="1:12" ht="32.25" customHeight="1">
      <c r="A17" s="51" t="s">
        <v>153</v>
      </c>
      <c r="B17" s="51" t="s">
        <v>155</v>
      </c>
      <c r="C17" s="7">
        <v>0</v>
      </c>
      <c r="D17" s="7">
        <v>1</v>
      </c>
      <c r="E17" s="7">
        <v>0</v>
      </c>
      <c r="F17" s="7">
        <v>0</v>
      </c>
      <c r="G17" s="7">
        <v>0</v>
      </c>
      <c r="H17" s="7">
        <v>1</v>
      </c>
      <c r="I17" s="7">
        <v>1</v>
      </c>
      <c r="J17" s="7">
        <v>0</v>
      </c>
      <c r="K17" s="7">
        <v>0</v>
      </c>
      <c r="L17" s="1">
        <v>6</v>
      </c>
    </row>
    <row r="18" spans="1:12" ht="31.5" customHeight="1">
      <c r="A18" s="1" t="s">
        <v>156</v>
      </c>
      <c r="B18" s="51" t="s">
        <v>157</v>
      </c>
      <c r="C18" s="56">
        <v>0</v>
      </c>
      <c r="D18" s="56">
        <v>1</v>
      </c>
      <c r="E18" s="56">
        <v>0</v>
      </c>
      <c r="F18" s="54">
        <v>1</v>
      </c>
      <c r="G18" s="54">
        <v>0</v>
      </c>
      <c r="H18" s="54">
        <v>0</v>
      </c>
      <c r="I18" s="54">
        <v>1</v>
      </c>
      <c r="J18" s="54">
        <v>0</v>
      </c>
      <c r="K18" s="54">
        <v>0</v>
      </c>
      <c r="L18" s="56">
        <v>0</v>
      </c>
    </row>
    <row r="19" spans="1:12" ht="37.5" customHeight="1">
      <c r="A19" s="51" t="s">
        <v>158</v>
      </c>
      <c r="B19" s="51" t="s">
        <v>159</v>
      </c>
      <c r="C19" s="7">
        <v>0</v>
      </c>
      <c r="D19" s="7">
        <v>1</v>
      </c>
      <c r="E19" s="7">
        <v>0</v>
      </c>
      <c r="F19" s="7">
        <v>1</v>
      </c>
      <c r="G19" s="7">
        <v>0</v>
      </c>
      <c r="H19" s="7">
        <v>0</v>
      </c>
      <c r="I19" s="7">
        <v>1</v>
      </c>
      <c r="J19" s="7">
        <v>0</v>
      </c>
      <c r="K19" s="7">
        <v>0</v>
      </c>
      <c r="L19" s="1">
        <v>3</v>
      </c>
    </row>
    <row r="20" spans="1:12">
      <c r="A20" s="145" t="s">
        <v>35</v>
      </c>
      <c r="B20" s="145"/>
      <c r="C20" s="40">
        <f t="shared" ref="C20:L20" si="0">SUM(C10:C19)</f>
        <v>2</v>
      </c>
      <c r="D20" s="40">
        <f t="shared" si="0"/>
        <v>8</v>
      </c>
      <c r="E20" s="40">
        <f t="shared" si="0"/>
        <v>0</v>
      </c>
      <c r="F20" s="40">
        <f t="shared" si="0"/>
        <v>8</v>
      </c>
      <c r="G20" s="40">
        <f t="shared" si="0"/>
        <v>1</v>
      </c>
      <c r="H20" s="40">
        <f t="shared" si="0"/>
        <v>1</v>
      </c>
      <c r="I20" s="40">
        <f t="shared" si="0"/>
        <v>10</v>
      </c>
      <c r="J20" s="40">
        <f t="shared" si="0"/>
        <v>0</v>
      </c>
      <c r="K20" s="40">
        <f t="shared" si="0"/>
        <v>0</v>
      </c>
      <c r="L20" s="40">
        <f t="shared" si="0"/>
        <v>97</v>
      </c>
    </row>
    <row r="22" spans="1:12" ht="30.75" customHeight="1">
      <c r="A22" s="122" t="s">
        <v>52</v>
      </c>
      <c r="B22" s="122"/>
      <c r="C22" s="122"/>
      <c r="D22" s="122"/>
      <c r="E22" s="122"/>
      <c r="F22" s="122"/>
      <c r="G22" s="122"/>
      <c r="H22" s="122"/>
      <c r="I22" s="122"/>
      <c r="J22" s="122"/>
    </row>
    <row r="24" spans="1:12">
      <c r="A24" s="19" t="s">
        <v>115</v>
      </c>
      <c r="B24" s="20"/>
      <c r="C24" s="20"/>
      <c r="D24" s="20"/>
      <c r="E24" s="20"/>
      <c r="F24" s="20"/>
      <c r="G24" s="20"/>
      <c r="H24" s="20"/>
      <c r="I24" s="20"/>
      <c r="J24" s="20"/>
      <c r="K24" s="21"/>
    </row>
    <row r="25" spans="1:12">
      <c r="A25" s="22" t="s">
        <v>116</v>
      </c>
      <c r="B25" s="18"/>
      <c r="C25" s="18"/>
      <c r="D25" s="18"/>
      <c r="E25" s="18"/>
      <c r="F25" s="18"/>
      <c r="G25" s="18"/>
      <c r="H25" s="18"/>
      <c r="I25" s="18"/>
      <c r="J25" s="18"/>
      <c r="K25" s="23"/>
    </row>
    <row r="26" spans="1:12">
      <c r="A26" s="24" t="s">
        <v>117</v>
      </c>
      <c r="B26" s="25"/>
      <c r="C26" s="25"/>
      <c r="D26" s="25"/>
      <c r="E26" s="25"/>
      <c r="F26" s="25"/>
      <c r="G26" s="25"/>
      <c r="H26" s="25"/>
      <c r="I26" s="25"/>
      <c r="J26" s="25"/>
      <c r="K26" s="26"/>
    </row>
  </sheetData>
  <mergeCells count="12">
    <mergeCell ref="C7:E7"/>
    <mergeCell ref="B6:B8"/>
    <mergeCell ref="A2:K2"/>
    <mergeCell ref="A5:K5"/>
    <mergeCell ref="A4:K4"/>
    <mergeCell ref="L6:L8"/>
    <mergeCell ref="A22:J22"/>
    <mergeCell ref="C6:K6"/>
    <mergeCell ref="A6:A8"/>
    <mergeCell ref="A20:B20"/>
    <mergeCell ref="F7:H7"/>
    <mergeCell ref="I7:K7"/>
  </mergeCells>
  <phoneticPr fontId="1" type="noConversion"/>
  <pageMargins left="0.35433070866141736" right="0.35433070866141736" top="0.19685039370078741" bottom="0.19685039370078741" header="0.51181102362204722" footer="0.51181102362204722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0"/>
  <sheetViews>
    <sheetView topLeftCell="A7" workbookViewId="0">
      <selection activeCell="M12" sqref="M12"/>
    </sheetView>
  </sheetViews>
  <sheetFormatPr defaultRowHeight="12.75"/>
  <cols>
    <col min="1" max="1" width="3.7109375" customWidth="1"/>
    <col min="2" max="2" width="16.5703125" customWidth="1"/>
    <col min="3" max="3" width="14.5703125" customWidth="1"/>
    <col min="4" max="4" width="11.28515625" customWidth="1"/>
    <col min="5" max="6" width="12.42578125" customWidth="1"/>
    <col min="8" max="8" width="16" customWidth="1"/>
    <col min="9" max="9" width="14.5703125" customWidth="1"/>
    <col min="10" max="10" width="14.42578125" customWidth="1"/>
  </cols>
  <sheetData>
    <row r="1" spans="1:14">
      <c r="I1" s="18" t="s">
        <v>111</v>
      </c>
    </row>
    <row r="2" spans="1:14" ht="41.25" customHeight="1">
      <c r="A2" s="119" t="s">
        <v>112</v>
      </c>
      <c r="B2" s="119"/>
      <c r="C2" s="119"/>
      <c r="D2" s="119"/>
      <c r="E2" s="119"/>
      <c r="F2" s="119"/>
      <c r="G2" s="119"/>
      <c r="H2" s="119"/>
      <c r="I2" s="119"/>
      <c r="J2" s="119"/>
      <c r="K2" s="32"/>
      <c r="L2" s="32"/>
      <c r="M2" s="32"/>
      <c r="N2" s="32"/>
    </row>
    <row r="3" spans="1:14">
      <c r="A3" s="13" t="s">
        <v>5</v>
      </c>
      <c r="B3" s="13"/>
      <c r="C3" s="14" t="s">
        <v>166</v>
      </c>
      <c r="D3" s="14"/>
      <c r="E3" s="14"/>
      <c r="F3" s="15"/>
      <c r="G3" s="18"/>
      <c r="H3" s="18"/>
      <c r="I3" s="18"/>
      <c r="J3" s="27"/>
    </row>
    <row r="4" spans="1:14">
      <c r="A4" s="160" t="s">
        <v>19</v>
      </c>
      <c r="B4" s="160"/>
      <c r="C4" s="160"/>
      <c r="D4" s="160"/>
      <c r="E4" s="160"/>
      <c r="F4" s="160"/>
      <c r="G4" s="160"/>
      <c r="H4" s="160"/>
      <c r="I4" s="160"/>
      <c r="J4" s="160"/>
    </row>
    <row r="5" spans="1:14" ht="15.75">
      <c r="A5" s="153" t="s">
        <v>18</v>
      </c>
      <c r="B5" s="153"/>
      <c r="C5" s="153"/>
      <c r="D5" s="153"/>
      <c r="E5" s="153"/>
      <c r="F5" s="153"/>
      <c r="G5" s="153"/>
      <c r="H5" s="153"/>
      <c r="I5" s="153"/>
      <c r="J5" s="153"/>
    </row>
    <row r="6" spans="1:14" ht="90">
      <c r="A6" s="5" t="s">
        <v>0</v>
      </c>
      <c r="B6" s="5" t="s">
        <v>167</v>
      </c>
      <c r="C6" s="5" t="s">
        <v>113</v>
      </c>
      <c r="D6" s="5" t="s">
        <v>107</v>
      </c>
      <c r="E6" s="70" t="s">
        <v>168</v>
      </c>
      <c r="F6" s="70" t="s">
        <v>108</v>
      </c>
      <c r="G6" s="5" t="s">
        <v>46</v>
      </c>
      <c r="H6" s="4" t="s">
        <v>169</v>
      </c>
      <c r="I6" s="5" t="s">
        <v>109</v>
      </c>
      <c r="J6" s="5" t="s">
        <v>66</v>
      </c>
    </row>
    <row r="7" spans="1:14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</row>
    <row r="8" spans="1:14" ht="22.5">
      <c r="A8" s="71" t="s">
        <v>140</v>
      </c>
      <c r="B8" s="71" t="s">
        <v>141</v>
      </c>
      <c r="C8" s="72">
        <v>195</v>
      </c>
      <c r="D8" s="73">
        <v>13</v>
      </c>
      <c r="E8" s="110">
        <v>195</v>
      </c>
      <c r="F8" s="74">
        <v>1</v>
      </c>
      <c r="G8" s="74">
        <v>95</v>
      </c>
      <c r="H8" s="110">
        <v>95</v>
      </c>
      <c r="I8" s="74">
        <v>0</v>
      </c>
      <c r="J8" s="73">
        <v>0</v>
      </c>
    </row>
    <row r="9" spans="1:14" ht="45">
      <c r="A9" s="71" t="s">
        <v>142</v>
      </c>
      <c r="B9" s="71" t="s">
        <v>143</v>
      </c>
      <c r="C9" s="75">
        <v>64</v>
      </c>
      <c r="D9" s="76">
        <v>6</v>
      </c>
      <c r="E9" s="77">
        <v>85</v>
      </c>
      <c r="F9" s="77">
        <v>0</v>
      </c>
      <c r="G9" s="77">
        <v>0</v>
      </c>
      <c r="H9" s="77">
        <v>1</v>
      </c>
      <c r="I9" s="77">
        <v>0</v>
      </c>
      <c r="J9" s="76">
        <v>0</v>
      </c>
    </row>
    <row r="10" spans="1:14" ht="33.75">
      <c r="A10" s="71" t="s">
        <v>144</v>
      </c>
      <c r="B10" s="71" t="s">
        <v>145</v>
      </c>
      <c r="C10" s="75">
        <v>33</v>
      </c>
      <c r="D10" s="115">
        <v>2</v>
      </c>
      <c r="E10" s="78">
        <v>41</v>
      </c>
      <c r="F10" s="78">
        <v>0</v>
      </c>
      <c r="G10" s="78">
        <v>0</v>
      </c>
      <c r="H10" s="78">
        <v>0</v>
      </c>
      <c r="I10" s="78">
        <v>0</v>
      </c>
      <c r="J10" s="76">
        <v>0</v>
      </c>
    </row>
    <row r="11" spans="1:14" ht="33.75">
      <c r="A11" s="71" t="s">
        <v>146</v>
      </c>
      <c r="B11" s="71" t="s">
        <v>147</v>
      </c>
      <c r="C11" s="72">
        <v>24</v>
      </c>
      <c r="D11" s="73">
        <v>2</v>
      </c>
      <c r="E11" s="74">
        <v>24</v>
      </c>
      <c r="F11" s="74">
        <v>0</v>
      </c>
      <c r="G11" s="74">
        <v>0</v>
      </c>
      <c r="H11" s="74">
        <v>3</v>
      </c>
      <c r="I11" s="74">
        <v>0</v>
      </c>
      <c r="J11" s="73">
        <v>0</v>
      </c>
    </row>
    <row r="12" spans="1:14" ht="33.75">
      <c r="A12" s="71" t="s">
        <v>148</v>
      </c>
      <c r="B12" s="71" t="s">
        <v>149</v>
      </c>
      <c r="C12" s="72">
        <v>20</v>
      </c>
      <c r="D12" s="73">
        <v>2</v>
      </c>
      <c r="E12" s="74">
        <v>20</v>
      </c>
      <c r="F12" s="74">
        <v>0</v>
      </c>
      <c r="G12" s="74">
        <v>0</v>
      </c>
      <c r="H12" s="74">
        <v>0</v>
      </c>
      <c r="I12" s="74">
        <v>0</v>
      </c>
      <c r="J12" s="73">
        <v>0</v>
      </c>
    </row>
    <row r="13" spans="1:14" ht="33.75">
      <c r="A13" s="71" t="s">
        <v>150</v>
      </c>
      <c r="B13" s="71" t="s">
        <v>151</v>
      </c>
      <c r="C13" s="75">
        <v>30</v>
      </c>
      <c r="D13" s="76">
        <v>4</v>
      </c>
      <c r="E13" s="78">
        <v>30</v>
      </c>
      <c r="F13" s="78">
        <v>0</v>
      </c>
      <c r="G13" s="78">
        <v>0</v>
      </c>
      <c r="H13" s="78">
        <v>1</v>
      </c>
      <c r="I13" s="78">
        <v>0</v>
      </c>
      <c r="J13" s="76">
        <v>0</v>
      </c>
    </row>
    <row r="14" spans="1:14" ht="33.75">
      <c r="A14" s="71" t="s">
        <v>152</v>
      </c>
      <c r="B14" s="71" t="s">
        <v>154</v>
      </c>
      <c r="C14" s="75">
        <v>9</v>
      </c>
      <c r="D14" s="76">
        <v>2</v>
      </c>
      <c r="E14" s="78">
        <v>21</v>
      </c>
      <c r="F14" s="78">
        <v>0</v>
      </c>
      <c r="G14" s="78">
        <v>0</v>
      </c>
      <c r="H14" s="78">
        <v>0</v>
      </c>
      <c r="I14" s="78">
        <v>0</v>
      </c>
      <c r="J14" s="76">
        <v>0</v>
      </c>
    </row>
    <row r="15" spans="1:14" ht="33.75">
      <c r="A15" s="71" t="s">
        <v>153</v>
      </c>
      <c r="B15" s="71" t="s">
        <v>155</v>
      </c>
      <c r="C15" s="75">
        <v>5</v>
      </c>
      <c r="D15" s="76">
        <v>1</v>
      </c>
      <c r="E15" s="78">
        <v>5</v>
      </c>
      <c r="F15" s="78">
        <v>0</v>
      </c>
      <c r="G15" s="78">
        <v>0</v>
      </c>
      <c r="H15" s="78">
        <v>2</v>
      </c>
      <c r="I15" s="78">
        <v>0</v>
      </c>
      <c r="J15" s="76">
        <v>0</v>
      </c>
    </row>
    <row r="16" spans="1:14" ht="33.75">
      <c r="A16" s="75" t="s">
        <v>156</v>
      </c>
      <c r="B16" s="71" t="s">
        <v>157</v>
      </c>
      <c r="C16" s="72">
        <v>12</v>
      </c>
      <c r="D16" s="73">
        <v>1</v>
      </c>
      <c r="E16" s="74">
        <v>12</v>
      </c>
      <c r="F16" s="74">
        <v>0</v>
      </c>
      <c r="G16" s="74">
        <v>0</v>
      </c>
      <c r="H16" s="74">
        <v>0</v>
      </c>
      <c r="I16" s="74">
        <v>0</v>
      </c>
      <c r="J16" s="73">
        <v>0</v>
      </c>
    </row>
    <row r="17" spans="1:17" ht="33.75">
      <c r="A17" s="71" t="s">
        <v>158</v>
      </c>
      <c r="B17" s="71" t="s">
        <v>159</v>
      </c>
      <c r="C17" s="75">
        <v>8</v>
      </c>
      <c r="D17" s="76">
        <v>1</v>
      </c>
      <c r="E17" s="78">
        <v>15</v>
      </c>
      <c r="F17" s="78">
        <v>0</v>
      </c>
      <c r="G17" s="78">
        <v>0</v>
      </c>
      <c r="H17" s="78">
        <v>0</v>
      </c>
      <c r="I17" s="78">
        <v>0</v>
      </c>
      <c r="J17" s="76">
        <v>0</v>
      </c>
    </row>
    <row r="18" spans="1:17">
      <c r="A18" s="120" t="s">
        <v>32</v>
      </c>
      <c r="B18" s="121"/>
      <c r="C18" s="79">
        <f t="shared" ref="C18:J18" si="0">SUM(C8:C17)</f>
        <v>400</v>
      </c>
      <c r="D18" s="80">
        <f t="shared" si="0"/>
        <v>34</v>
      </c>
      <c r="E18" s="81">
        <f t="shared" si="0"/>
        <v>448</v>
      </c>
      <c r="F18" s="81">
        <f t="shared" si="0"/>
        <v>1</v>
      </c>
      <c r="G18" s="81">
        <f t="shared" si="0"/>
        <v>95</v>
      </c>
      <c r="H18" s="81">
        <f t="shared" si="0"/>
        <v>102</v>
      </c>
      <c r="I18" s="81">
        <f t="shared" si="0"/>
        <v>0</v>
      </c>
      <c r="J18" s="80">
        <f t="shared" si="0"/>
        <v>0</v>
      </c>
    </row>
    <row r="19" spans="1:17">
      <c r="A19" s="82"/>
      <c r="B19" s="82"/>
      <c r="C19" s="82"/>
      <c r="D19" s="82"/>
      <c r="E19" s="82"/>
      <c r="F19" s="82"/>
      <c r="G19" s="82"/>
      <c r="H19" s="82"/>
      <c r="I19" s="82"/>
      <c r="J19" s="82"/>
    </row>
    <row r="20" spans="1:17" ht="30" customHeight="1">
      <c r="A20" s="159" t="s">
        <v>170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2"/>
      <c r="L20" s="12"/>
      <c r="M20" s="12"/>
      <c r="N20" s="12"/>
      <c r="O20" s="12"/>
      <c r="P20" s="12"/>
      <c r="Q20" s="12"/>
    </row>
  </sheetData>
  <mergeCells count="5">
    <mergeCell ref="A20:J20"/>
    <mergeCell ref="A2:J2"/>
    <mergeCell ref="A18:B18"/>
    <mergeCell ref="A5:J5"/>
    <mergeCell ref="A4:J4"/>
  </mergeCells>
  <phoneticPr fontId="1" type="noConversion"/>
  <pageMargins left="0.55118110236220474" right="0.15748031496062992" top="0.19685039370078741" bottom="0.19685039370078741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5"/>
  <sheetViews>
    <sheetView topLeftCell="A13" workbookViewId="0">
      <selection activeCell="AC13" sqref="AC13"/>
    </sheetView>
  </sheetViews>
  <sheetFormatPr defaultRowHeight="12.75"/>
  <cols>
    <col min="1" max="1" width="4" customWidth="1"/>
    <col min="2" max="2" width="28.85546875" customWidth="1"/>
    <col min="3" max="3" width="5.5703125" customWidth="1"/>
    <col min="4" max="4" width="4.28515625" customWidth="1"/>
    <col min="5" max="5" width="4" customWidth="1"/>
    <col min="6" max="6" width="3.5703125" customWidth="1"/>
    <col min="7" max="7" width="3.5703125" bestFit="1" customWidth="1"/>
    <col min="8" max="8" width="3.85546875" customWidth="1"/>
    <col min="9" max="10" width="3.5703125" bestFit="1" customWidth="1"/>
    <col min="11" max="11" width="3" bestFit="1" customWidth="1"/>
    <col min="12" max="13" width="3.5703125" bestFit="1" customWidth="1"/>
    <col min="14" max="14" width="3.28515625" customWidth="1"/>
    <col min="15" max="15" width="3.85546875" customWidth="1"/>
    <col min="16" max="16" width="3" customWidth="1"/>
    <col min="17" max="20" width="4" customWidth="1"/>
    <col min="21" max="21" width="4.5703125" style="10" customWidth="1"/>
    <col min="22" max="22" width="4.28515625" style="10" customWidth="1"/>
    <col min="23" max="23" width="3.42578125" style="10" customWidth="1"/>
    <col min="24" max="24" width="8" style="10" customWidth="1"/>
    <col min="25" max="25" width="7" customWidth="1"/>
    <col min="26" max="26" width="12.5703125" customWidth="1"/>
  </cols>
  <sheetData>
    <row r="1" spans="1:31">
      <c r="G1" s="18"/>
      <c r="H1" s="18"/>
      <c r="W1" s="68" t="s">
        <v>111</v>
      </c>
    </row>
    <row r="2" spans="1:31" ht="34.5" customHeight="1">
      <c r="A2" s="119" t="s">
        <v>112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</row>
    <row r="3" spans="1:31">
      <c r="A3" s="13" t="s">
        <v>5</v>
      </c>
      <c r="B3" s="14"/>
      <c r="C3" s="187" t="s">
        <v>166</v>
      </c>
      <c r="D3" s="187"/>
      <c r="E3" s="187"/>
      <c r="F3" s="187"/>
      <c r="G3" s="187"/>
      <c r="H3" s="187"/>
      <c r="I3" s="187"/>
      <c r="J3" s="187"/>
      <c r="K3" s="187"/>
      <c r="L3" s="187"/>
      <c r="M3" s="187"/>
    </row>
    <row r="4" spans="1:31">
      <c r="A4" s="148" t="s">
        <v>33</v>
      </c>
      <c r="B4" s="148"/>
      <c r="C4" s="148"/>
      <c r="D4" s="30"/>
      <c r="E4" s="30"/>
    </row>
    <row r="5" spans="1:31" ht="18.75" customHeight="1">
      <c r="A5" s="49" t="s">
        <v>127</v>
      </c>
      <c r="B5" s="49"/>
      <c r="C5" s="49"/>
      <c r="D5" s="29"/>
      <c r="E5" s="29"/>
    </row>
    <row r="6" spans="1:31" ht="35.25" customHeight="1">
      <c r="A6" s="131" t="s">
        <v>0</v>
      </c>
      <c r="B6" s="131" t="s">
        <v>103</v>
      </c>
      <c r="C6" s="162" t="s">
        <v>64</v>
      </c>
      <c r="D6" s="163"/>
      <c r="E6" s="164"/>
      <c r="F6" s="168" t="s">
        <v>48</v>
      </c>
      <c r="G6" s="169"/>
      <c r="H6" s="170"/>
      <c r="I6" s="162" t="s">
        <v>49</v>
      </c>
      <c r="J6" s="163"/>
      <c r="K6" s="164"/>
      <c r="L6" s="168" t="s">
        <v>65</v>
      </c>
      <c r="M6" s="169"/>
      <c r="N6" s="170"/>
      <c r="O6" s="162" t="s">
        <v>122</v>
      </c>
      <c r="P6" s="163"/>
      <c r="Q6" s="164"/>
      <c r="R6" s="180" t="s">
        <v>123</v>
      </c>
      <c r="S6" s="181"/>
      <c r="T6" s="182"/>
      <c r="U6" s="174" t="s">
        <v>47</v>
      </c>
      <c r="V6" s="175"/>
      <c r="W6" s="175"/>
      <c r="X6" s="176"/>
      <c r="Y6" s="186" t="s">
        <v>130</v>
      </c>
      <c r="Z6" s="186"/>
    </row>
    <row r="7" spans="1:31" ht="26.25" customHeight="1">
      <c r="A7" s="132"/>
      <c r="B7" s="132"/>
      <c r="C7" s="165"/>
      <c r="D7" s="166"/>
      <c r="E7" s="167"/>
      <c r="F7" s="171"/>
      <c r="G7" s="172"/>
      <c r="H7" s="173"/>
      <c r="I7" s="165"/>
      <c r="J7" s="166"/>
      <c r="K7" s="167"/>
      <c r="L7" s="171"/>
      <c r="M7" s="172"/>
      <c r="N7" s="173"/>
      <c r="O7" s="165"/>
      <c r="P7" s="166"/>
      <c r="Q7" s="167"/>
      <c r="R7" s="183"/>
      <c r="S7" s="184"/>
      <c r="T7" s="185"/>
      <c r="U7" s="177"/>
      <c r="V7" s="178"/>
      <c r="W7" s="178"/>
      <c r="X7" s="179"/>
      <c r="Y7" s="186"/>
      <c r="Z7" s="186"/>
    </row>
    <row r="8" spans="1:31" ht="153.75" customHeight="1">
      <c r="A8" s="133"/>
      <c r="B8" s="133"/>
      <c r="C8" s="33" t="s">
        <v>124</v>
      </c>
      <c r="D8" s="33" t="s">
        <v>77</v>
      </c>
      <c r="E8" s="33" t="s">
        <v>125</v>
      </c>
      <c r="F8" s="65" t="s">
        <v>124</v>
      </c>
      <c r="G8" s="65" t="s">
        <v>77</v>
      </c>
      <c r="H8" s="65" t="s">
        <v>125</v>
      </c>
      <c r="I8" s="33" t="s">
        <v>124</v>
      </c>
      <c r="J8" s="33" t="s">
        <v>77</v>
      </c>
      <c r="K8" s="33" t="s">
        <v>125</v>
      </c>
      <c r="L8" s="65" t="s">
        <v>124</v>
      </c>
      <c r="M8" s="65" t="s">
        <v>77</v>
      </c>
      <c r="N8" s="65" t="s">
        <v>125</v>
      </c>
      <c r="O8" s="33" t="s">
        <v>124</v>
      </c>
      <c r="P8" s="33" t="s">
        <v>77</v>
      </c>
      <c r="Q8" s="33" t="s">
        <v>125</v>
      </c>
      <c r="R8" s="66" t="s">
        <v>124</v>
      </c>
      <c r="S8" s="66" t="s">
        <v>77</v>
      </c>
      <c r="T8" s="66" t="s">
        <v>125</v>
      </c>
      <c r="U8" s="69" t="s">
        <v>76</v>
      </c>
      <c r="V8" s="69" t="s">
        <v>77</v>
      </c>
      <c r="W8" s="69" t="s">
        <v>78</v>
      </c>
      <c r="X8" s="69" t="s">
        <v>79</v>
      </c>
      <c r="Y8" s="66" t="s">
        <v>114</v>
      </c>
      <c r="Z8" s="66" t="s">
        <v>126</v>
      </c>
    </row>
    <row r="9" spans="1:31">
      <c r="A9" s="71" t="s">
        <v>140</v>
      </c>
      <c r="B9" s="71" t="s">
        <v>141</v>
      </c>
      <c r="C9" s="74">
        <v>1</v>
      </c>
      <c r="D9" s="74">
        <v>1</v>
      </c>
      <c r="E9" s="73">
        <v>1</v>
      </c>
      <c r="F9" s="89">
        <v>1</v>
      </c>
      <c r="G9" s="89">
        <v>1</v>
      </c>
      <c r="H9" s="90">
        <v>1</v>
      </c>
      <c r="I9" s="74">
        <v>0</v>
      </c>
      <c r="J9" s="74">
        <v>0</v>
      </c>
      <c r="K9" s="73">
        <v>0</v>
      </c>
      <c r="L9" s="89">
        <v>1</v>
      </c>
      <c r="M9" s="89">
        <v>1</v>
      </c>
      <c r="N9" s="90">
        <v>1</v>
      </c>
      <c r="O9" s="73">
        <v>0</v>
      </c>
      <c r="P9" s="73">
        <v>0</v>
      </c>
      <c r="Q9" s="73">
        <v>0</v>
      </c>
      <c r="R9" s="91">
        <v>1</v>
      </c>
      <c r="S9" s="91">
        <v>1</v>
      </c>
      <c r="T9" s="91">
        <v>1</v>
      </c>
      <c r="U9" s="92">
        <v>4</v>
      </c>
      <c r="V9" s="92">
        <v>4</v>
      </c>
      <c r="W9" s="93">
        <v>4</v>
      </c>
      <c r="X9" s="93">
        <v>4</v>
      </c>
      <c r="Y9" s="94">
        <v>0</v>
      </c>
      <c r="Z9" s="94">
        <v>0</v>
      </c>
    </row>
    <row r="10" spans="1:31" ht="26.25" customHeight="1">
      <c r="A10" s="71" t="s">
        <v>142</v>
      </c>
      <c r="B10" s="71" t="s">
        <v>143</v>
      </c>
      <c r="C10" s="78">
        <v>0.25</v>
      </c>
      <c r="D10" s="78">
        <v>0.25</v>
      </c>
      <c r="E10" s="76">
        <v>1</v>
      </c>
      <c r="F10" s="95">
        <v>0</v>
      </c>
      <c r="G10" s="95">
        <v>0</v>
      </c>
      <c r="H10" s="96">
        <v>0</v>
      </c>
      <c r="I10" s="78">
        <v>0</v>
      </c>
      <c r="J10" s="78">
        <v>0</v>
      </c>
      <c r="K10" s="76">
        <v>0</v>
      </c>
      <c r="L10" s="95">
        <v>1</v>
      </c>
      <c r="M10" s="95">
        <v>1</v>
      </c>
      <c r="N10" s="96">
        <v>1</v>
      </c>
      <c r="O10" s="76">
        <v>0</v>
      </c>
      <c r="P10" s="76">
        <v>0</v>
      </c>
      <c r="Q10" s="76">
        <v>0</v>
      </c>
      <c r="R10" s="97">
        <v>1</v>
      </c>
      <c r="S10" s="97">
        <v>1</v>
      </c>
      <c r="T10" s="97">
        <v>1</v>
      </c>
      <c r="U10" s="98">
        <v>1</v>
      </c>
      <c r="V10" s="98">
        <v>1</v>
      </c>
      <c r="W10" s="99">
        <v>1</v>
      </c>
      <c r="X10" s="99">
        <v>0</v>
      </c>
      <c r="Y10" s="100">
        <v>0</v>
      </c>
      <c r="Z10" s="100">
        <v>0</v>
      </c>
      <c r="AE10" s="52"/>
    </row>
    <row r="11" spans="1:31" ht="26.25" customHeight="1">
      <c r="A11" s="71" t="s">
        <v>144</v>
      </c>
      <c r="B11" s="71" t="s">
        <v>145</v>
      </c>
      <c r="C11" s="78">
        <v>1</v>
      </c>
      <c r="D11" s="78">
        <v>1</v>
      </c>
      <c r="E11" s="76">
        <v>1</v>
      </c>
      <c r="F11" s="95">
        <v>0</v>
      </c>
      <c r="G11" s="95">
        <v>0</v>
      </c>
      <c r="H11" s="96">
        <v>0</v>
      </c>
      <c r="I11" s="78">
        <v>0</v>
      </c>
      <c r="J11" s="78">
        <v>0</v>
      </c>
      <c r="K11" s="76">
        <v>0</v>
      </c>
      <c r="L11" s="95">
        <v>0</v>
      </c>
      <c r="M11" s="95">
        <v>0</v>
      </c>
      <c r="N11" s="96">
        <v>0</v>
      </c>
      <c r="O11" s="76">
        <v>1</v>
      </c>
      <c r="P11" s="76">
        <v>1</v>
      </c>
      <c r="Q11" s="76">
        <v>1</v>
      </c>
      <c r="R11" s="97">
        <v>0</v>
      </c>
      <c r="S11" s="97">
        <v>0</v>
      </c>
      <c r="T11" s="97">
        <v>0</v>
      </c>
      <c r="U11" s="98">
        <v>1</v>
      </c>
      <c r="V11" s="98">
        <v>1</v>
      </c>
      <c r="W11" s="99">
        <v>2</v>
      </c>
      <c r="X11" s="99">
        <v>2</v>
      </c>
      <c r="Y11" s="100">
        <v>0</v>
      </c>
      <c r="Z11" s="100">
        <v>0</v>
      </c>
    </row>
    <row r="12" spans="1:31" ht="27" customHeight="1">
      <c r="A12" s="71" t="s">
        <v>146</v>
      </c>
      <c r="B12" s="71" t="s">
        <v>147</v>
      </c>
      <c r="C12" s="74">
        <v>0</v>
      </c>
      <c r="D12" s="74">
        <v>0</v>
      </c>
      <c r="E12" s="73">
        <v>0</v>
      </c>
      <c r="F12" s="89">
        <v>0</v>
      </c>
      <c r="G12" s="89">
        <v>0</v>
      </c>
      <c r="H12" s="90">
        <v>0</v>
      </c>
      <c r="I12" s="74">
        <v>0</v>
      </c>
      <c r="J12" s="74">
        <v>0</v>
      </c>
      <c r="K12" s="73">
        <v>0</v>
      </c>
      <c r="L12" s="89">
        <v>0</v>
      </c>
      <c r="M12" s="89">
        <v>0</v>
      </c>
      <c r="N12" s="90">
        <v>0</v>
      </c>
      <c r="O12" s="73">
        <v>1</v>
      </c>
      <c r="P12" s="73">
        <v>1</v>
      </c>
      <c r="Q12" s="73">
        <v>2</v>
      </c>
      <c r="R12" s="91">
        <v>0</v>
      </c>
      <c r="S12" s="91">
        <v>0</v>
      </c>
      <c r="T12" s="91">
        <v>0</v>
      </c>
      <c r="U12" s="92">
        <v>1</v>
      </c>
      <c r="V12" s="92">
        <v>1</v>
      </c>
      <c r="W12" s="93">
        <v>2</v>
      </c>
      <c r="X12" s="93">
        <v>2</v>
      </c>
      <c r="Y12" s="94">
        <v>0</v>
      </c>
      <c r="Z12" s="94">
        <v>0</v>
      </c>
    </row>
    <row r="13" spans="1:31" ht="22.5" customHeight="1">
      <c r="A13" s="71" t="s">
        <v>148</v>
      </c>
      <c r="B13" s="71" t="s">
        <v>149</v>
      </c>
      <c r="C13" s="74">
        <v>0.25</v>
      </c>
      <c r="D13" s="74">
        <v>0.25</v>
      </c>
      <c r="E13" s="73">
        <v>1</v>
      </c>
      <c r="F13" s="89">
        <v>0</v>
      </c>
      <c r="G13" s="89">
        <v>0</v>
      </c>
      <c r="H13" s="90">
        <v>0</v>
      </c>
      <c r="I13" s="74">
        <v>0</v>
      </c>
      <c r="J13" s="74">
        <v>0</v>
      </c>
      <c r="K13" s="73">
        <v>0</v>
      </c>
      <c r="L13" s="89">
        <v>0</v>
      </c>
      <c r="M13" s="89">
        <v>0</v>
      </c>
      <c r="N13" s="90">
        <v>0</v>
      </c>
      <c r="O13" s="73">
        <v>1</v>
      </c>
      <c r="P13" s="73">
        <v>1</v>
      </c>
      <c r="Q13" s="73">
        <v>1</v>
      </c>
      <c r="R13" s="91">
        <v>0</v>
      </c>
      <c r="S13" s="91">
        <v>0</v>
      </c>
      <c r="T13" s="91">
        <v>0</v>
      </c>
      <c r="U13" s="92">
        <v>1</v>
      </c>
      <c r="V13" s="92">
        <v>1</v>
      </c>
      <c r="W13" s="93">
        <v>1</v>
      </c>
      <c r="X13" s="93">
        <v>1</v>
      </c>
      <c r="Y13" s="94">
        <v>0</v>
      </c>
      <c r="Z13" s="94">
        <v>0</v>
      </c>
    </row>
    <row r="14" spans="1:31" s="10" customFormat="1" ht="24.75" customHeight="1">
      <c r="A14" s="101" t="s">
        <v>150</v>
      </c>
      <c r="B14" s="101" t="s">
        <v>151</v>
      </c>
      <c r="C14" s="98">
        <v>0</v>
      </c>
      <c r="D14" s="98">
        <v>0</v>
      </c>
      <c r="E14" s="99">
        <v>0</v>
      </c>
      <c r="F14" s="95">
        <v>0</v>
      </c>
      <c r="G14" s="95">
        <v>0</v>
      </c>
      <c r="H14" s="96">
        <v>0</v>
      </c>
      <c r="I14" s="98">
        <v>0</v>
      </c>
      <c r="J14" s="98">
        <v>0</v>
      </c>
      <c r="K14" s="99">
        <v>0</v>
      </c>
      <c r="L14" s="95">
        <v>0</v>
      </c>
      <c r="M14" s="95">
        <v>0</v>
      </c>
      <c r="N14" s="96">
        <v>0</v>
      </c>
      <c r="O14" s="105">
        <v>0.3</v>
      </c>
      <c r="P14" s="105" t="s">
        <v>177</v>
      </c>
      <c r="Q14" s="107">
        <v>1</v>
      </c>
      <c r="R14" s="97">
        <v>0</v>
      </c>
      <c r="S14" s="97">
        <v>0</v>
      </c>
      <c r="T14" s="97">
        <v>0</v>
      </c>
      <c r="U14" s="98">
        <v>1</v>
      </c>
      <c r="V14" s="98">
        <v>1</v>
      </c>
      <c r="W14" s="99">
        <v>1</v>
      </c>
      <c r="X14" s="99">
        <v>1</v>
      </c>
      <c r="Y14" s="100">
        <v>0</v>
      </c>
      <c r="Z14" s="100">
        <v>0</v>
      </c>
    </row>
    <row r="15" spans="1:31" ht="26.25" customHeight="1">
      <c r="A15" s="71" t="s">
        <v>152</v>
      </c>
      <c r="B15" s="71" t="s">
        <v>154</v>
      </c>
      <c r="C15" s="78">
        <v>0</v>
      </c>
      <c r="D15" s="78">
        <v>0</v>
      </c>
      <c r="E15" s="76">
        <v>0</v>
      </c>
      <c r="F15" s="95">
        <v>0</v>
      </c>
      <c r="G15" s="95">
        <v>0</v>
      </c>
      <c r="H15" s="96">
        <v>0</v>
      </c>
      <c r="I15" s="78">
        <v>0</v>
      </c>
      <c r="J15" s="78">
        <v>0</v>
      </c>
      <c r="K15" s="76">
        <v>0</v>
      </c>
      <c r="L15" s="95">
        <v>0</v>
      </c>
      <c r="M15" s="95">
        <v>0</v>
      </c>
      <c r="N15" s="96">
        <v>0</v>
      </c>
      <c r="O15" s="106" t="s">
        <v>177</v>
      </c>
      <c r="P15" s="106" t="s">
        <v>177</v>
      </c>
      <c r="Q15" s="76">
        <v>1</v>
      </c>
      <c r="R15" s="97">
        <v>0</v>
      </c>
      <c r="S15" s="97">
        <v>0</v>
      </c>
      <c r="T15" s="97">
        <v>0</v>
      </c>
      <c r="U15" s="98">
        <v>1</v>
      </c>
      <c r="V15" s="98">
        <v>1</v>
      </c>
      <c r="W15" s="99">
        <v>1</v>
      </c>
      <c r="X15" s="99">
        <v>1</v>
      </c>
      <c r="Y15" s="100">
        <v>0</v>
      </c>
      <c r="Z15" s="100">
        <v>0</v>
      </c>
    </row>
    <row r="16" spans="1:31" ht="22.5" customHeight="1">
      <c r="A16" s="71" t="s">
        <v>153</v>
      </c>
      <c r="B16" s="71" t="s">
        <v>155</v>
      </c>
      <c r="C16" s="78">
        <v>0</v>
      </c>
      <c r="D16" s="78">
        <v>0</v>
      </c>
      <c r="E16" s="76">
        <v>0</v>
      </c>
      <c r="F16" s="95">
        <v>0</v>
      </c>
      <c r="G16" s="95">
        <v>0</v>
      </c>
      <c r="H16" s="96">
        <v>0</v>
      </c>
      <c r="I16" s="78">
        <v>0</v>
      </c>
      <c r="J16" s="78">
        <v>0</v>
      </c>
      <c r="K16" s="76">
        <v>0</v>
      </c>
      <c r="L16" s="95">
        <v>0</v>
      </c>
      <c r="M16" s="95">
        <v>0</v>
      </c>
      <c r="N16" s="96">
        <v>0</v>
      </c>
      <c r="O16" s="106" t="s">
        <v>177</v>
      </c>
      <c r="P16" s="106" t="s">
        <v>177</v>
      </c>
      <c r="Q16" s="76">
        <v>1</v>
      </c>
      <c r="R16" s="97">
        <v>0</v>
      </c>
      <c r="S16" s="97">
        <v>0</v>
      </c>
      <c r="T16" s="97">
        <v>0</v>
      </c>
      <c r="U16" s="98">
        <v>1</v>
      </c>
      <c r="V16" s="98">
        <v>1</v>
      </c>
      <c r="W16" s="99">
        <v>1</v>
      </c>
      <c r="X16" s="99">
        <v>1</v>
      </c>
      <c r="Y16" s="100">
        <v>0</v>
      </c>
      <c r="Z16" s="100">
        <v>0</v>
      </c>
    </row>
    <row r="17" spans="1:26" ht="21.75" customHeight="1">
      <c r="A17" s="75" t="s">
        <v>156</v>
      </c>
      <c r="B17" s="71" t="s">
        <v>157</v>
      </c>
      <c r="C17" s="74">
        <v>0</v>
      </c>
      <c r="D17" s="74">
        <v>0</v>
      </c>
      <c r="E17" s="73">
        <v>0</v>
      </c>
      <c r="F17" s="89">
        <v>0</v>
      </c>
      <c r="G17" s="89">
        <v>0</v>
      </c>
      <c r="H17" s="90">
        <v>0</v>
      </c>
      <c r="I17" s="74">
        <v>0</v>
      </c>
      <c r="J17" s="74">
        <v>0</v>
      </c>
      <c r="K17" s="73">
        <v>0</v>
      </c>
      <c r="L17" s="89">
        <v>0</v>
      </c>
      <c r="M17" s="89">
        <v>0</v>
      </c>
      <c r="N17" s="90">
        <v>0</v>
      </c>
      <c r="O17" s="73">
        <v>0</v>
      </c>
      <c r="P17" s="73">
        <v>0</v>
      </c>
      <c r="Q17" s="73">
        <v>0</v>
      </c>
      <c r="R17" s="91">
        <v>0</v>
      </c>
      <c r="S17" s="91">
        <v>0</v>
      </c>
      <c r="T17" s="91">
        <v>0</v>
      </c>
      <c r="U17" s="92">
        <v>1</v>
      </c>
      <c r="V17" s="92">
        <v>1</v>
      </c>
      <c r="W17" s="93">
        <v>1</v>
      </c>
      <c r="X17" s="93">
        <v>1</v>
      </c>
      <c r="Y17" s="109">
        <v>0</v>
      </c>
      <c r="Z17" s="109">
        <v>0</v>
      </c>
    </row>
    <row r="18" spans="1:26" ht="27" customHeight="1">
      <c r="A18" s="71" t="s">
        <v>158</v>
      </c>
      <c r="B18" s="71" t="s">
        <v>159</v>
      </c>
      <c r="C18" s="78">
        <v>0</v>
      </c>
      <c r="D18" s="78">
        <v>0</v>
      </c>
      <c r="E18" s="76">
        <v>0</v>
      </c>
      <c r="F18" s="95">
        <v>0</v>
      </c>
      <c r="G18" s="95">
        <v>0</v>
      </c>
      <c r="H18" s="96">
        <v>0</v>
      </c>
      <c r="I18" s="78">
        <v>0</v>
      </c>
      <c r="J18" s="78">
        <v>0</v>
      </c>
      <c r="K18" s="76">
        <v>0</v>
      </c>
      <c r="L18" s="95">
        <v>0</v>
      </c>
      <c r="M18" s="95">
        <v>0</v>
      </c>
      <c r="N18" s="96">
        <v>0</v>
      </c>
      <c r="O18" s="76">
        <v>0</v>
      </c>
      <c r="P18" s="76">
        <v>0</v>
      </c>
      <c r="Q18" s="76">
        <v>0</v>
      </c>
      <c r="R18" s="97">
        <v>0</v>
      </c>
      <c r="S18" s="97">
        <v>0</v>
      </c>
      <c r="T18" s="97">
        <v>0</v>
      </c>
      <c r="U18" s="98">
        <v>1</v>
      </c>
      <c r="V18" s="98">
        <v>1</v>
      </c>
      <c r="W18" s="99">
        <v>1</v>
      </c>
      <c r="X18" s="99">
        <v>1</v>
      </c>
      <c r="Y18" s="100">
        <v>0</v>
      </c>
      <c r="Z18" s="100">
        <v>0</v>
      </c>
    </row>
    <row r="19" spans="1:26">
      <c r="A19" s="161" t="s">
        <v>32</v>
      </c>
      <c r="B19" s="161"/>
      <c r="C19" s="102">
        <f t="shared" ref="C19:Z19" si="0">SUM(C9:C18)</f>
        <v>2.5</v>
      </c>
      <c r="D19" s="102">
        <f t="shared" si="0"/>
        <v>2.5</v>
      </c>
      <c r="E19" s="103">
        <f t="shared" si="0"/>
        <v>4</v>
      </c>
      <c r="F19" s="95">
        <f t="shared" si="0"/>
        <v>1</v>
      </c>
      <c r="G19" s="95">
        <f t="shared" si="0"/>
        <v>1</v>
      </c>
      <c r="H19" s="96">
        <f t="shared" si="0"/>
        <v>1</v>
      </c>
      <c r="I19" s="102">
        <f t="shared" si="0"/>
        <v>0</v>
      </c>
      <c r="J19" s="102">
        <f t="shared" si="0"/>
        <v>0</v>
      </c>
      <c r="K19" s="103">
        <f t="shared" si="0"/>
        <v>0</v>
      </c>
      <c r="L19" s="95">
        <f t="shared" si="0"/>
        <v>2</v>
      </c>
      <c r="M19" s="95">
        <f t="shared" si="0"/>
        <v>2</v>
      </c>
      <c r="N19" s="96">
        <f t="shared" si="0"/>
        <v>2</v>
      </c>
      <c r="O19" s="103">
        <v>3.9</v>
      </c>
      <c r="P19" s="103">
        <v>3.9</v>
      </c>
      <c r="Q19" s="103">
        <f>SUM(Q9:Q18)</f>
        <v>7</v>
      </c>
      <c r="R19" s="97">
        <f t="shared" si="0"/>
        <v>2</v>
      </c>
      <c r="S19" s="97">
        <f t="shared" si="0"/>
        <v>2</v>
      </c>
      <c r="T19" s="97">
        <f t="shared" si="0"/>
        <v>2</v>
      </c>
      <c r="U19" s="98">
        <f t="shared" si="0"/>
        <v>13</v>
      </c>
      <c r="V19" s="98">
        <f t="shared" si="0"/>
        <v>13</v>
      </c>
      <c r="W19" s="99">
        <f t="shared" si="0"/>
        <v>15</v>
      </c>
      <c r="X19" s="99">
        <f t="shared" si="0"/>
        <v>14</v>
      </c>
      <c r="Y19" s="97">
        <f t="shared" si="0"/>
        <v>0</v>
      </c>
      <c r="Z19" s="97">
        <f t="shared" si="0"/>
        <v>0</v>
      </c>
    </row>
    <row r="20" spans="1:26">
      <c r="A20" s="82"/>
      <c r="B20" s="82"/>
      <c r="C20" s="82"/>
      <c r="D20" s="82"/>
      <c r="E20" s="82"/>
      <c r="F20" s="104"/>
      <c r="G20" s="104"/>
      <c r="H20" s="104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104"/>
      <c r="V20" s="104"/>
      <c r="W20" s="104"/>
      <c r="X20" s="104"/>
      <c r="Y20" s="82"/>
      <c r="Z20" s="82"/>
    </row>
    <row r="21" spans="1:26" ht="34.5" customHeight="1">
      <c r="A21" s="122" t="s">
        <v>44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</row>
    <row r="24" spans="1:26">
      <c r="W24" s="108"/>
    </row>
    <row r="25" spans="1:26">
      <c r="C25" t="s">
        <v>34</v>
      </c>
    </row>
  </sheetData>
  <mergeCells count="15">
    <mergeCell ref="Y6:Z7"/>
    <mergeCell ref="A2:X2"/>
    <mergeCell ref="A4:C4"/>
    <mergeCell ref="B6:B8"/>
    <mergeCell ref="C6:E7"/>
    <mergeCell ref="F6:H7"/>
    <mergeCell ref="C3:M3"/>
    <mergeCell ref="A19:B19"/>
    <mergeCell ref="A21:X21"/>
    <mergeCell ref="A6:A8"/>
    <mergeCell ref="I6:K7"/>
    <mergeCell ref="L6:N7"/>
    <mergeCell ref="U6:X7"/>
    <mergeCell ref="O6:Q7"/>
    <mergeCell ref="R6:T7"/>
  </mergeCells>
  <phoneticPr fontId="1" type="noConversion"/>
  <pageMargins left="0.35433070866141736" right="0.27559055118110237" top="0.19685039370078741" bottom="0.1968503937007874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4"/>
  <sheetViews>
    <sheetView tabSelected="1" workbookViewId="0">
      <selection activeCell="A2" sqref="A2:Q2"/>
    </sheetView>
  </sheetViews>
  <sheetFormatPr defaultRowHeight="12.75"/>
  <cols>
    <col min="1" max="1" width="3.7109375" customWidth="1"/>
    <col min="2" max="2" width="12.85546875" customWidth="1"/>
    <col min="3" max="3" width="13.140625" customWidth="1"/>
    <col min="4" max="4" width="7.85546875" customWidth="1"/>
    <col min="5" max="5" width="6.5703125" customWidth="1"/>
    <col min="6" max="6" width="5.7109375" customWidth="1"/>
    <col min="7" max="7" width="6.140625" customWidth="1"/>
    <col min="8" max="8" width="6.28515625" customWidth="1"/>
    <col min="9" max="9" width="4.7109375" customWidth="1"/>
    <col min="10" max="10" width="7" customWidth="1"/>
    <col min="11" max="11" width="6.140625" customWidth="1"/>
    <col min="12" max="12" width="6.42578125" customWidth="1"/>
    <col min="13" max="13" width="5.28515625" customWidth="1"/>
    <col min="14" max="14" width="5.85546875" customWidth="1"/>
    <col min="15" max="15" width="4.7109375" customWidth="1"/>
    <col min="16" max="16" width="4.85546875" customWidth="1"/>
    <col min="17" max="17" width="5.85546875" customWidth="1"/>
  </cols>
  <sheetData>
    <row r="1" spans="1:22">
      <c r="K1" s="18"/>
      <c r="L1" s="18"/>
      <c r="M1" s="18" t="s">
        <v>111</v>
      </c>
    </row>
    <row r="2" spans="1:22" ht="27.75" customHeight="1">
      <c r="A2" s="119" t="s">
        <v>112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32"/>
      <c r="S2" s="32"/>
      <c r="T2" s="32"/>
      <c r="U2" s="32"/>
      <c r="V2" s="32"/>
    </row>
    <row r="3" spans="1:22">
      <c r="A3" s="13" t="s">
        <v>5</v>
      </c>
      <c r="B3" s="14"/>
      <c r="C3" s="14" t="s">
        <v>166</v>
      </c>
      <c r="D3" s="14"/>
      <c r="E3" s="14"/>
      <c r="F3" s="14"/>
      <c r="G3" s="14"/>
      <c r="H3" s="14"/>
      <c r="I3" s="15"/>
      <c r="J3" s="27"/>
      <c r="K3" s="27"/>
      <c r="L3" s="27"/>
    </row>
    <row r="4" spans="1:22">
      <c r="A4" t="s">
        <v>93</v>
      </c>
    </row>
    <row r="5" spans="1:22" ht="18" customHeight="1">
      <c r="A5" s="123" t="s">
        <v>139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22" ht="28.5" customHeight="1">
      <c r="A6" s="149" t="s">
        <v>0</v>
      </c>
      <c r="B6" s="149" t="s">
        <v>102</v>
      </c>
      <c r="C6" s="149" t="s">
        <v>20</v>
      </c>
      <c r="D6" s="209" t="s">
        <v>121</v>
      </c>
      <c r="E6" s="189" t="s">
        <v>119</v>
      </c>
      <c r="F6" s="190"/>
      <c r="G6" s="190"/>
      <c r="H6" s="191"/>
      <c r="I6" s="189" t="s">
        <v>118</v>
      </c>
      <c r="J6" s="190"/>
      <c r="K6" s="190"/>
      <c r="L6" s="191"/>
      <c r="M6" s="198" t="s">
        <v>23</v>
      </c>
      <c r="N6" s="198"/>
      <c r="O6" s="198"/>
      <c r="P6" s="198"/>
      <c r="Q6" s="198"/>
    </row>
    <row r="7" spans="1:22" ht="26.25" customHeight="1">
      <c r="A7" s="149"/>
      <c r="B7" s="149"/>
      <c r="C7" s="149"/>
      <c r="D7" s="210"/>
      <c r="E7" s="192"/>
      <c r="F7" s="193"/>
      <c r="G7" s="193"/>
      <c r="H7" s="194"/>
      <c r="I7" s="192"/>
      <c r="J7" s="193"/>
      <c r="K7" s="193"/>
      <c r="L7" s="194"/>
      <c r="M7" s="146" t="s">
        <v>41</v>
      </c>
      <c r="N7" s="146" t="s">
        <v>120</v>
      </c>
      <c r="O7" s="146"/>
      <c r="P7" s="146"/>
      <c r="Q7" s="146"/>
    </row>
    <row r="8" spans="1:22" ht="34.5" customHeight="1">
      <c r="A8" s="149"/>
      <c r="B8" s="149"/>
      <c r="C8" s="149"/>
      <c r="D8" s="210"/>
      <c r="E8" s="11" t="s">
        <v>37</v>
      </c>
      <c r="F8" s="11" t="s">
        <v>38</v>
      </c>
      <c r="G8" s="11" t="s">
        <v>39</v>
      </c>
      <c r="H8" s="11" t="s">
        <v>40</v>
      </c>
      <c r="I8" s="35" t="s">
        <v>29</v>
      </c>
      <c r="J8" s="35" t="s">
        <v>30</v>
      </c>
      <c r="K8" s="35" t="s">
        <v>31</v>
      </c>
      <c r="L8" s="34" t="s">
        <v>83</v>
      </c>
      <c r="M8" s="146"/>
      <c r="N8" s="4" t="s">
        <v>60</v>
      </c>
      <c r="O8" s="4" t="s">
        <v>80</v>
      </c>
      <c r="P8" s="4" t="s">
        <v>59</v>
      </c>
      <c r="Q8" s="4" t="s">
        <v>82</v>
      </c>
    </row>
    <row r="9" spans="1:22" ht="12.7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</row>
    <row r="10" spans="1:22" ht="12.75" customHeight="1">
      <c r="A10" s="195" t="s">
        <v>140</v>
      </c>
      <c r="B10" s="200" t="s">
        <v>160</v>
      </c>
      <c r="C10" s="2" t="s">
        <v>21</v>
      </c>
      <c r="D10" s="55">
        <v>187</v>
      </c>
      <c r="E10" s="55">
        <v>93</v>
      </c>
      <c r="F10" s="55">
        <v>82</v>
      </c>
      <c r="G10" s="55">
        <v>6</v>
      </c>
      <c r="H10" s="55">
        <v>6</v>
      </c>
      <c r="I10" s="55">
        <v>36</v>
      </c>
      <c r="J10" s="55">
        <v>88</v>
      </c>
      <c r="K10" s="55">
        <v>34</v>
      </c>
      <c r="L10" s="55">
        <v>29</v>
      </c>
      <c r="M10" s="111">
        <v>74</v>
      </c>
      <c r="N10" s="61">
        <v>25</v>
      </c>
      <c r="O10" s="61">
        <v>5</v>
      </c>
      <c r="P10" s="61">
        <v>5</v>
      </c>
      <c r="Q10" s="61">
        <v>39</v>
      </c>
    </row>
    <row r="11" spans="1:22" ht="12.75" customHeight="1">
      <c r="A11" s="196"/>
      <c r="B11" s="201"/>
      <c r="C11" s="3" t="s">
        <v>22</v>
      </c>
      <c r="D11" s="55">
        <v>232</v>
      </c>
      <c r="E11" s="55">
        <v>75</v>
      </c>
      <c r="F11" s="55">
        <v>146</v>
      </c>
      <c r="G11" s="55">
        <v>8</v>
      </c>
      <c r="H11" s="55">
        <v>3</v>
      </c>
      <c r="I11" s="55">
        <v>67</v>
      </c>
      <c r="J11" s="55">
        <v>80</v>
      </c>
      <c r="K11" s="55">
        <v>40</v>
      </c>
      <c r="L11" s="55">
        <v>45</v>
      </c>
      <c r="M11" s="111">
        <v>102</v>
      </c>
      <c r="N11" s="61">
        <v>41</v>
      </c>
      <c r="O11" s="61">
        <v>21</v>
      </c>
      <c r="P11" s="61">
        <v>15</v>
      </c>
      <c r="Q11" s="61">
        <v>25</v>
      </c>
    </row>
    <row r="12" spans="1:22" ht="12.75" customHeight="1">
      <c r="A12" s="196"/>
      <c r="B12" s="201"/>
      <c r="C12" s="2" t="s">
        <v>36</v>
      </c>
      <c r="D12" s="55">
        <v>75</v>
      </c>
      <c r="E12" s="55">
        <v>19</v>
      </c>
      <c r="F12" s="55">
        <v>47</v>
      </c>
      <c r="G12" s="55">
        <v>6</v>
      </c>
      <c r="H12" s="55">
        <v>3</v>
      </c>
      <c r="I12" s="6">
        <v>16</v>
      </c>
      <c r="J12" s="6">
        <v>26</v>
      </c>
      <c r="K12" s="6">
        <v>12</v>
      </c>
      <c r="L12" s="6">
        <v>21</v>
      </c>
      <c r="M12" s="112">
        <v>43</v>
      </c>
      <c r="N12" s="61">
        <v>11</v>
      </c>
      <c r="O12" s="61">
        <v>9</v>
      </c>
      <c r="P12" s="61">
        <v>6</v>
      </c>
      <c r="Q12" s="61">
        <v>17</v>
      </c>
    </row>
    <row r="13" spans="1:22" ht="12.75" customHeight="1">
      <c r="A13" s="197"/>
      <c r="B13" s="202"/>
      <c r="C13" s="2" t="s">
        <v>104</v>
      </c>
      <c r="D13" s="57">
        <v>494</v>
      </c>
      <c r="E13" s="59">
        <v>187</v>
      </c>
      <c r="F13" s="59">
        <v>275</v>
      </c>
      <c r="G13" s="59">
        <v>20</v>
      </c>
      <c r="H13" s="59">
        <v>12</v>
      </c>
      <c r="I13" s="6">
        <v>119</v>
      </c>
      <c r="J13" s="6">
        <v>194</v>
      </c>
      <c r="K13" s="6">
        <v>86</v>
      </c>
      <c r="L13" s="6">
        <v>95</v>
      </c>
      <c r="M13" s="113">
        <v>219</v>
      </c>
      <c r="N13" s="113">
        <v>77</v>
      </c>
      <c r="O13" s="113">
        <v>35</v>
      </c>
      <c r="P13" s="114">
        <v>26</v>
      </c>
      <c r="Q13" s="114">
        <v>81</v>
      </c>
    </row>
    <row r="14" spans="1:22" ht="12.75" customHeight="1">
      <c r="A14" s="195" t="s">
        <v>142</v>
      </c>
      <c r="B14" s="200" t="s">
        <v>161</v>
      </c>
      <c r="C14" s="2" t="s">
        <v>21</v>
      </c>
      <c r="D14" s="6">
        <v>42</v>
      </c>
      <c r="E14" s="6">
        <v>9</v>
      </c>
      <c r="F14" s="6">
        <v>32</v>
      </c>
      <c r="G14" s="6">
        <v>1</v>
      </c>
      <c r="H14" s="6">
        <v>0</v>
      </c>
      <c r="I14" s="6">
        <v>8</v>
      </c>
      <c r="J14" s="6">
        <v>31</v>
      </c>
      <c r="K14" s="6">
        <v>3</v>
      </c>
      <c r="L14" s="6">
        <v>0</v>
      </c>
      <c r="M14" s="6">
        <v>4</v>
      </c>
      <c r="N14" s="6">
        <v>1</v>
      </c>
      <c r="O14" s="6">
        <v>0</v>
      </c>
      <c r="P14" s="6">
        <v>2</v>
      </c>
      <c r="Q14" s="6">
        <v>1</v>
      </c>
    </row>
    <row r="15" spans="1:22" ht="12.75" customHeight="1">
      <c r="A15" s="196"/>
      <c r="B15" s="201"/>
      <c r="C15" s="3" t="s">
        <v>22</v>
      </c>
      <c r="D15" s="6">
        <v>73</v>
      </c>
      <c r="E15" s="6">
        <v>42</v>
      </c>
      <c r="F15" s="6">
        <v>24</v>
      </c>
      <c r="G15" s="6">
        <v>7</v>
      </c>
      <c r="H15" s="6">
        <v>0</v>
      </c>
      <c r="I15" s="6">
        <v>19</v>
      </c>
      <c r="J15" s="6">
        <v>53</v>
      </c>
      <c r="K15" s="6">
        <v>1</v>
      </c>
      <c r="L15" s="6">
        <v>0</v>
      </c>
      <c r="M15" s="6">
        <v>25</v>
      </c>
      <c r="N15" s="6">
        <v>7</v>
      </c>
      <c r="O15" s="6">
        <v>10</v>
      </c>
      <c r="P15" s="6">
        <v>3</v>
      </c>
      <c r="Q15" s="6">
        <v>5</v>
      </c>
    </row>
    <row r="16" spans="1:22" ht="12.75" customHeight="1">
      <c r="A16" s="196"/>
      <c r="B16" s="201"/>
      <c r="C16" s="2" t="s">
        <v>36</v>
      </c>
      <c r="D16" s="6">
        <v>23</v>
      </c>
      <c r="E16" s="6">
        <v>5</v>
      </c>
      <c r="F16" s="6">
        <v>18</v>
      </c>
      <c r="G16" s="6">
        <v>0</v>
      </c>
      <c r="H16" s="6">
        <v>0</v>
      </c>
      <c r="I16" s="6">
        <v>11</v>
      </c>
      <c r="J16" s="6">
        <v>11</v>
      </c>
      <c r="K16" s="6">
        <v>1</v>
      </c>
      <c r="L16" s="6">
        <v>0</v>
      </c>
      <c r="M16" s="6">
        <v>10</v>
      </c>
      <c r="N16" s="6">
        <v>3</v>
      </c>
      <c r="O16" s="6">
        <v>3</v>
      </c>
      <c r="P16" s="6">
        <v>1</v>
      </c>
      <c r="Q16" s="6">
        <v>3</v>
      </c>
    </row>
    <row r="17" spans="1:17" ht="12.75" customHeight="1">
      <c r="A17" s="197"/>
      <c r="B17" s="202"/>
      <c r="C17" s="2" t="s">
        <v>104</v>
      </c>
      <c r="D17" s="6">
        <v>138</v>
      </c>
      <c r="E17" s="6">
        <v>56</v>
      </c>
      <c r="F17" s="6">
        <v>74</v>
      </c>
      <c r="G17" s="6">
        <v>8</v>
      </c>
      <c r="H17" s="6">
        <v>0</v>
      </c>
      <c r="I17" s="6">
        <v>38</v>
      </c>
      <c r="J17" s="6">
        <v>95</v>
      </c>
      <c r="K17" s="6">
        <v>5</v>
      </c>
      <c r="L17" s="6">
        <v>0</v>
      </c>
      <c r="M17" s="6">
        <v>39</v>
      </c>
      <c r="N17" s="6">
        <v>11</v>
      </c>
      <c r="O17" s="6">
        <v>13</v>
      </c>
      <c r="P17" s="6">
        <v>6</v>
      </c>
      <c r="Q17" s="6">
        <v>9</v>
      </c>
    </row>
    <row r="18" spans="1:17" ht="12.75" customHeight="1">
      <c r="A18" s="195" t="s">
        <v>144</v>
      </c>
      <c r="B18" s="200" t="s">
        <v>162</v>
      </c>
      <c r="C18" s="2" t="s">
        <v>21</v>
      </c>
      <c r="D18" s="6">
        <v>24</v>
      </c>
      <c r="E18" s="6">
        <v>11</v>
      </c>
      <c r="F18" s="6">
        <v>12</v>
      </c>
      <c r="G18" s="6">
        <v>1</v>
      </c>
      <c r="H18" s="6">
        <v>0</v>
      </c>
      <c r="I18" s="60">
        <v>6</v>
      </c>
      <c r="J18" s="60">
        <v>17</v>
      </c>
      <c r="K18" s="60">
        <v>0</v>
      </c>
      <c r="L18" s="6">
        <v>1</v>
      </c>
      <c r="M18" s="6">
        <v>8</v>
      </c>
      <c r="N18" s="6">
        <v>3</v>
      </c>
      <c r="O18" s="6">
        <v>1</v>
      </c>
      <c r="P18" s="6">
        <v>0</v>
      </c>
      <c r="Q18" s="6">
        <v>4</v>
      </c>
    </row>
    <row r="19" spans="1:17" ht="12.75" customHeight="1">
      <c r="A19" s="196"/>
      <c r="B19" s="201"/>
      <c r="C19" s="3" t="s">
        <v>22</v>
      </c>
      <c r="D19" s="6">
        <v>38</v>
      </c>
      <c r="E19" s="6">
        <v>18</v>
      </c>
      <c r="F19" s="6">
        <v>19</v>
      </c>
      <c r="G19" s="6">
        <v>1</v>
      </c>
      <c r="H19" s="6">
        <v>0</v>
      </c>
      <c r="I19" s="60">
        <v>15</v>
      </c>
      <c r="J19" s="60">
        <v>20</v>
      </c>
      <c r="K19" s="60">
        <v>3</v>
      </c>
      <c r="L19" s="6">
        <v>0</v>
      </c>
      <c r="M19" s="6">
        <v>17</v>
      </c>
      <c r="N19" s="6">
        <v>2</v>
      </c>
      <c r="O19" s="6">
        <v>9</v>
      </c>
      <c r="P19" s="6">
        <v>2</v>
      </c>
      <c r="Q19" s="6">
        <v>4</v>
      </c>
    </row>
    <row r="20" spans="1:17" ht="12.75" customHeight="1">
      <c r="A20" s="196"/>
      <c r="B20" s="201"/>
      <c r="C20" s="2" t="s">
        <v>36</v>
      </c>
      <c r="D20" s="6">
        <v>19</v>
      </c>
      <c r="E20" s="6">
        <v>7</v>
      </c>
      <c r="F20" s="6">
        <v>10</v>
      </c>
      <c r="G20" s="6">
        <v>2</v>
      </c>
      <c r="H20" s="6">
        <v>0</v>
      </c>
      <c r="I20" s="60">
        <v>6</v>
      </c>
      <c r="J20" s="60">
        <v>12</v>
      </c>
      <c r="K20" s="60">
        <v>1</v>
      </c>
      <c r="L20" s="6">
        <v>0</v>
      </c>
      <c r="M20" s="6">
        <v>16</v>
      </c>
      <c r="N20" s="6">
        <v>3</v>
      </c>
      <c r="O20" s="6">
        <v>8</v>
      </c>
      <c r="P20" s="6">
        <v>3</v>
      </c>
      <c r="Q20" s="6">
        <v>2</v>
      </c>
    </row>
    <row r="21" spans="1:17" ht="12.75" customHeight="1">
      <c r="A21" s="197"/>
      <c r="B21" s="202"/>
      <c r="C21" s="2" t="s">
        <v>104</v>
      </c>
      <c r="D21" s="6">
        <v>81</v>
      </c>
      <c r="E21" s="6">
        <v>36</v>
      </c>
      <c r="F21" s="6">
        <v>41</v>
      </c>
      <c r="G21" s="6">
        <v>4</v>
      </c>
      <c r="H21" s="6">
        <v>0</v>
      </c>
      <c r="I21" s="60">
        <v>27</v>
      </c>
      <c r="J21" s="60">
        <v>49</v>
      </c>
      <c r="K21" s="60">
        <v>4</v>
      </c>
      <c r="L21" s="6">
        <v>1</v>
      </c>
      <c r="M21" s="6">
        <v>41</v>
      </c>
      <c r="N21" s="6">
        <v>8</v>
      </c>
      <c r="O21" s="6">
        <v>18</v>
      </c>
      <c r="P21" s="6">
        <v>5</v>
      </c>
      <c r="Q21" s="6">
        <v>10</v>
      </c>
    </row>
    <row r="22" spans="1:17" ht="12.75" customHeight="1">
      <c r="A22" s="195" t="s">
        <v>146</v>
      </c>
      <c r="B22" s="200" t="s">
        <v>147</v>
      </c>
      <c r="C22" s="2" t="s">
        <v>21</v>
      </c>
      <c r="D22" s="55">
        <v>12</v>
      </c>
      <c r="E22" s="55">
        <v>1</v>
      </c>
      <c r="F22" s="55">
        <v>10</v>
      </c>
      <c r="G22" s="55">
        <v>1</v>
      </c>
      <c r="H22" s="55">
        <v>0</v>
      </c>
      <c r="I22" s="55">
        <v>1</v>
      </c>
      <c r="J22" s="55">
        <v>10</v>
      </c>
      <c r="K22" s="55">
        <v>1</v>
      </c>
      <c r="L22" s="55">
        <v>0</v>
      </c>
      <c r="M22" s="55">
        <v>7</v>
      </c>
      <c r="N22" s="55">
        <v>1</v>
      </c>
      <c r="O22" s="55">
        <v>2</v>
      </c>
      <c r="P22" s="55">
        <v>1</v>
      </c>
      <c r="Q22" s="55">
        <v>3</v>
      </c>
    </row>
    <row r="23" spans="1:17" ht="12.75" customHeight="1">
      <c r="A23" s="196"/>
      <c r="B23" s="201"/>
      <c r="C23" s="3" t="s">
        <v>22</v>
      </c>
      <c r="D23" s="55">
        <v>27</v>
      </c>
      <c r="E23" s="55">
        <v>12</v>
      </c>
      <c r="F23" s="55">
        <v>14</v>
      </c>
      <c r="G23" s="55">
        <v>1</v>
      </c>
      <c r="H23" s="55">
        <v>0</v>
      </c>
      <c r="I23" s="55">
        <v>2</v>
      </c>
      <c r="J23" s="55">
        <v>24</v>
      </c>
      <c r="K23" s="55">
        <v>1</v>
      </c>
      <c r="L23" s="55">
        <v>0</v>
      </c>
      <c r="M23" s="55">
        <v>11</v>
      </c>
      <c r="N23" s="55">
        <v>4</v>
      </c>
      <c r="O23" s="55">
        <v>3</v>
      </c>
      <c r="P23" s="55">
        <v>3</v>
      </c>
      <c r="Q23" s="55">
        <v>1</v>
      </c>
    </row>
    <row r="24" spans="1:17" ht="12.75" customHeight="1">
      <c r="A24" s="196"/>
      <c r="B24" s="201"/>
      <c r="C24" s="2" t="s">
        <v>36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</row>
    <row r="25" spans="1:17" ht="12.75" customHeight="1">
      <c r="A25" s="197"/>
      <c r="B25" s="202"/>
      <c r="C25" s="2" t="s">
        <v>104</v>
      </c>
      <c r="D25" s="55">
        <v>39</v>
      </c>
      <c r="E25" s="55">
        <v>13</v>
      </c>
      <c r="F25" s="55">
        <v>24</v>
      </c>
      <c r="G25" s="55">
        <v>2</v>
      </c>
      <c r="H25" s="55">
        <v>0</v>
      </c>
      <c r="I25" s="55">
        <v>3</v>
      </c>
      <c r="J25" s="55">
        <v>34</v>
      </c>
      <c r="K25" s="55">
        <v>2</v>
      </c>
      <c r="L25" s="55">
        <v>0</v>
      </c>
      <c r="M25" s="55">
        <v>18</v>
      </c>
      <c r="N25" s="55">
        <v>5</v>
      </c>
      <c r="O25" s="55">
        <v>5</v>
      </c>
      <c r="P25" s="55">
        <v>4</v>
      </c>
      <c r="Q25" s="55">
        <v>4</v>
      </c>
    </row>
    <row r="26" spans="1:17" ht="12.75" customHeight="1">
      <c r="A26" s="195" t="s">
        <v>148</v>
      </c>
      <c r="B26" s="200" t="s">
        <v>164</v>
      </c>
      <c r="C26" s="2" t="s">
        <v>21</v>
      </c>
      <c r="D26" s="55">
        <v>7</v>
      </c>
      <c r="E26" s="55">
        <v>0</v>
      </c>
      <c r="F26" s="55">
        <v>5</v>
      </c>
      <c r="G26" s="55">
        <v>1</v>
      </c>
      <c r="H26" s="55">
        <v>1</v>
      </c>
      <c r="I26" s="55">
        <v>0</v>
      </c>
      <c r="J26" s="55">
        <v>2</v>
      </c>
      <c r="K26" s="55">
        <v>4</v>
      </c>
      <c r="L26" s="55">
        <v>1</v>
      </c>
      <c r="M26" s="55">
        <v>6</v>
      </c>
      <c r="N26" s="55">
        <v>1</v>
      </c>
      <c r="O26" s="55">
        <v>2</v>
      </c>
      <c r="P26" s="55">
        <v>1</v>
      </c>
      <c r="Q26" s="55">
        <v>2</v>
      </c>
    </row>
    <row r="27" spans="1:17" ht="12.75" customHeight="1">
      <c r="A27" s="196"/>
      <c r="B27" s="201"/>
      <c r="C27" s="3" t="s">
        <v>22</v>
      </c>
      <c r="D27" s="55">
        <v>14</v>
      </c>
      <c r="E27" s="55">
        <v>4</v>
      </c>
      <c r="F27" s="55">
        <v>8</v>
      </c>
      <c r="G27" s="55">
        <v>2</v>
      </c>
      <c r="H27" s="55">
        <v>0</v>
      </c>
      <c r="I27" s="55">
        <v>0</v>
      </c>
      <c r="J27" s="55">
        <v>7</v>
      </c>
      <c r="K27" s="55">
        <v>6</v>
      </c>
      <c r="L27" s="55">
        <v>1</v>
      </c>
      <c r="M27" s="55">
        <v>14</v>
      </c>
      <c r="N27" s="55">
        <v>2</v>
      </c>
      <c r="O27" s="55">
        <v>7</v>
      </c>
      <c r="P27" s="55">
        <v>4</v>
      </c>
      <c r="Q27" s="55">
        <v>1</v>
      </c>
    </row>
    <row r="28" spans="1:17" ht="12.75" customHeight="1">
      <c r="A28" s="196"/>
      <c r="B28" s="201"/>
      <c r="C28" s="2" t="s">
        <v>36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</row>
    <row r="29" spans="1:17" ht="12.75" customHeight="1">
      <c r="A29" s="197"/>
      <c r="B29" s="202"/>
      <c r="C29" s="2" t="s">
        <v>104</v>
      </c>
      <c r="D29" s="6">
        <v>21</v>
      </c>
      <c r="E29" s="6">
        <v>4</v>
      </c>
      <c r="F29" s="6">
        <v>13</v>
      </c>
      <c r="G29" s="6">
        <v>3</v>
      </c>
      <c r="H29" s="6">
        <v>1</v>
      </c>
      <c r="I29" s="6">
        <v>0</v>
      </c>
      <c r="J29" s="6">
        <v>9</v>
      </c>
      <c r="K29" s="6">
        <v>10</v>
      </c>
      <c r="L29" s="6">
        <v>2</v>
      </c>
      <c r="M29" s="6">
        <v>20</v>
      </c>
      <c r="N29" s="6">
        <v>3</v>
      </c>
      <c r="O29" s="6">
        <v>9</v>
      </c>
      <c r="P29" s="6">
        <v>5</v>
      </c>
      <c r="Q29" s="6">
        <v>3</v>
      </c>
    </row>
    <row r="30" spans="1:17" ht="12.75" customHeight="1">
      <c r="A30" s="206" t="s">
        <v>150</v>
      </c>
      <c r="B30" s="203" t="s">
        <v>151</v>
      </c>
      <c r="C30" s="62" t="s">
        <v>21</v>
      </c>
      <c r="D30" s="61">
        <v>12</v>
      </c>
      <c r="E30" s="61">
        <v>4</v>
      </c>
      <c r="F30" s="61">
        <v>6</v>
      </c>
      <c r="G30" s="61">
        <v>1</v>
      </c>
      <c r="H30" s="61">
        <v>1</v>
      </c>
      <c r="I30" s="61">
        <v>3</v>
      </c>
      <c r="J30" s="61">
        <v>6</v>
      </c>
      <c r="K30" s="61">
        <v>3</v>
      </c>
      <c r="L30" s="61">
        <v>0</v>
      </c>
      <c r="M30" s="61">
        <v>4</v>
      </c>
      <c r="N30" s="61">
        <v>0</v>
      </c>
      <c r="O30" s="61">
        <v>2</v>
      </c>
      <c r="P30" s="61">
        <v>1</v>
      </c>
      <c r="Q30" s="61">
        <v>1</v>
      </c>
    </row>
    <row r="31" spans="1:17" ht="12.75" customHeight="1">
      <c r="A31" s="207"/>
      <c r="B31" s="204"/>
      <c r="C31" s="63" t="s">
        <v>22</v>
      </c>
      <c r="D31" s="61">
        <v>23</v>
      </c>
      <c r="E31" s="61">
        <v>8</v>
      </c>
      <c r="F31" s="61">
        <v>12</v>
      </c>
      <c r="G31" s="61">
        <v>3</v>
      </c>
      <c r="H31" s="61">
        <v>0</v>
      </c>
      <c r="I31" s="61">
        <v>8</v>
      </c>
      <c r="J31" s="61">
        <v>12</v>
      </c>
      <c r="K31" s="61">
        <v>3</v>
      </c>
      <c r="L31" s="61">
        <v>0</v>
      </c>
      <c r="M31" s="61">
        <v>6</v>
      </c>
      <c r="N31" s="61">
        <v>1</v>
      </c>
      <c r="O31" s="61">
        <v>3</v>
      </c>
      <c r="P31" s="61">
        <v>1</v>
      </c>
      <c r="Q31" s="61">
        <v>1</v>
      </c>
    </row>
    <row r="32" spans="1:17" ht="12.75" customHeight="1">
      <c r="A32" s="207"/>
      <c r="B32" s="204"/>
      <c r="C32" s="62" t="s">
        <v>36</v>
      </c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</row>
    <row r="33" spans="1:18" ht="12.75" customHeight="1">
      <c r="A33" s="208"/>
      <c r="B33" s="205"/>
      <c r="C33" s="62" t="s">
        <v>104</v>
      </c>
      <c r="D33" s="61">
        <v>35</v>
      </c>
      <c r="E33" s="61">
        <v>12</v>
      </c>
      <c r="F33" s="61">
        <v>18</v>
      </c>
      <c r="G33" s="61">
        <v>4</v>
      </c>
      <c r="H33" s="61">
        <v>1</v>
      </c>
      <c r="I33" s="61">
        <v>11</v>
      </c>
      <c r="J33" s="61">
        <v>18</v>
      </c>
      <c r="K33" s="61">
        <v>6</v>
      </c>
      <c r="L33" s="61">
        <v>0</v>
      </c>
      <c r="M33" s="61">
        <v>10</v>
      </c>
      <c r="N33" s="61">
        <v>1</v>
      </c>
      <c r="O33" s="61">
        <v>5</v>
      </c>
      <c r="P33" s="61">
        <v>2</v>
      </c>
      <c r="Q33" s="61">
        <v>2</v>
      </c>
    </row>
    <row r="34" spans="1:18" ht="12.75" customHeight="1">
      <c r="A34" s="195" t="s">
        <v>152</v>
      </c>
      <c r="B34" s="200" t="s">
        <v>154</v>
      </c>
      <c r="C34" s="2" t="s">
        <v>21</v>
      </c>
      <c r="D34" s="6">
        <v>5</v>
      </c>
      <c r="E34" s="6">
        <v>4</v>
      </c>
      <c r="F34" s="6">
        <v>1</v>
      </c>
      <c r="G34" s="6">
        <v>0</v>
      </c>
      <c r="H34" s="6">
        <v>0</v>
      </c>
      <c r="I34" s="6">
        <v>1</v>
      </c>
      <c r="J34" s="6">
        <v>4</v>
      </c>
      <c r="K34" s="6">
        <v>0</v>
      </c>
      <c r="L34" s="6">
        <v>0</v>
      </c>
      <c r="M34" s="6">
        <v>1</v>
      </c>
      <c r="N34" s="6">
        <v>0</v>
      </c>
      <c r="O34" s="6">
        <v>0</v>
      </c>
      <c r="P34" s="6">
        <v>0</v>
      </c>
      <c r="Q34" s="6">
        <v>1</v>
      </c>
    </row>
    <row r="35" spans="1:18" ht="12.75" customHeight="1">
      <c r="A35" s="196"/>
      <c r="B35" s="201"/>
      <c r="C35" s="3" t="s">
        <v>22</v>
      </c>
      <c r="D35" s="6">
        <v>4</v>
      </c>
      <c r="E35" s="6">
        <v>2</v>
      </c>
      <c r="F35" s="6">
        <v>2</v>
      </c>
      <c r="G35" s="6">
        <v>0</v>
      </c>
      <c r="H35" s="6">
        <v>0</v>
      </c>
      <c r="I35" s="6">
        <v>1</v>
      </c>
      <c r="J35" s="6">
        <v>3</v>
      </c>
      <c r="K35" s="6">
        <v>0</v>
      </c>
      <c r="L35" s="6">
        <v>0</v>
      </c>
      <c r="M35" s="6">
        <v>2</v>
      </c>
      <c r="N35" s="6">
        <v>0</v>
      </c>
      <c r="O35" s="6">
        <v>0</v>
      </c>
      <c r="P35" s="6">
        <v>0</v>
      </c>
      <c r="Q35" s="6">
        <v>2</v>
      </c>
    </row>
    <row r="36" spans="1:18" ht="12.75" customHeight="1">
      <c r="A36" s="196"/>
      <c r="B36" s="201"/>
      <c r="C36" s="2" t="s">
        <v>36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</row>
    <row r="37" spans="1:18" ht="12.75" customHeight="1">
      <c r="A37" s="197"/>
      <c r="B37" s="202"/>
      <c r="C37" s="2" t="s">
        <v>104</v>
      </c>
      <c r="D37" s="6">
        <v>9</v>
      </c>
      <c r="E37" s="6">
        <v>6</v>
      </c>
      <c r="F37" s="6">
        <v>3</v>
      </c>
      <c r="G37" s="6">
        <v>0</v>
      </c>
      <c r="H37" s="6">
        <v>0</v>
      </c>
      <c r="I37" s="6">
        <v>2</v>
      </c>
      <c r="J37" s="6">
        <v>7</v>
      </c>
      <c r="K37" s="6">
        <v>0</v>
      </c>
      <c r="L37" s="6">
        <v>0</v>
      </c>
      <c r="M37" s="6">
        <v>3</v>
      </c>
      <c r="N37" s="6">
        <v>0</v>
      </c>
      <c r="O37" s="6">
        <v>0</v>
      </c>
      <c r="P37" s="6">
        <v>0</v>
      </c>
      <c r="Q37" s="6">
        <v>3</v>
      </c>
    </row>
    <row r="38" spans="1:18" ht="12.75" customHeight="1">
      <c r="A38" s="195" t="s">
        <v>153</v>
      </c>
      <c r="B38" s="200" t="s">
        <v>165</v>
      </c>
      <c r="C38" s="2" t="s">
        <v>21</v>
      </c>
      <c r="D38" s="6">
        <v>1</v>
      </c>
      <c r="E38" s="6">
        <v>0</v>
      </c>
      <c r="F38" s="6">
        <v>1</v>
      </c>
      <c r="G38" s="6">
        <v>0</v>
      </c>
      <c r="H38" s="6">
        <v>0</v>
      </c>
      <c r="I38" s="6">
        <v>0</v>
      </c>
      <c r="J38" s="6">
        <v>1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</row>
    <row r="39" spans="1:18" ht="12.75" customHeight="1">
      <c r="A39" s="196"/>
      <c r="B39" s="201"/>
      <c r="C39" s="3" t="s">
        <v>22</v>
      </c>
      <c r="D39" s="6">
        <v>8</v>
      </c>
      <c r="E39" s="6">
        <v>6</v>
      </c>
      <c r="F39" s="6">
        <v>0</v>
      </c>
      <c r="G39" s="6">
        <v>1</v>
      </c>
      <c r="H39" s="6">
        <v>1</v>
      </c>
      <c r="I39" s="6">
        <v>2</v>
      </c>
      <c r="J39" s="6">
        <v>4</v>
      </c>
      <c r="K39" s="6">
        <v>1</v>
      </c>
      <c r="L39" s="6">
        <v>1</v>
      </c>
      <c r="M39" s="6">
        <v>2</v>
      </c>
      <c r="N39" s="6">
        <v>0</v>
      </c>
      <c r="O39" s="6">
        <v>0</v>
      </c>
      <c r="P39" s="6">
        <v>0</v>
      </c>
      <c r="Q39" s="6">
        <v>2</v>
      </c>
    </row>
    <row r="40" spans="1:18" ht="12.75" customHeight="1">
      <c r="A40" s="196"/>
      <c r="B40" s="201"/>
      <c r="C40" s="2" t="s">
        <v>36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</row>
    <row r="41" spans="1:18" ht="12.75" customHeight="1">
      <c r="A41" s="197"/>
      <c r="B41" s="202"/>
      <c r="C41" s="2" t="s">
        <v>104</v>
      </c>
      <c r="D41" s="6">
        <v>9</v>
      </c>
      <c r="E41" s="6">
        <v>6</v>
      </c>
      <c r="F41" s="6">
        <v>1</v>
      </c>
      <c r="G41" s="6">
        <v>1</v>
      </c>
      <c r="H41" s="6">
        <v>1</v>
      </c>
      <c r="I41" s="6">
        <v>2</v>
      </c>
      <c r="J41" s="6">
        <v>5</v>
      </c>
      <c r="K41" s="6">
        <v>1</v>
      </c>
      <c r="L41" s="6">
        <v>1</v>
      </c>
      <c r="M41" s="6">
        <v>2</v>
      </c>
      <c r="N41" s="6">
        <v>0</v>
      </c>
      <c r="O41" s="6">
        <v>0</v>
      </c>
      <c r="P41" s="6">
        <v>0</v>
      </c>
      <c r="Q41" s="6">
        <v>2</v>
      </c>
    </row>
    <row r="42" spans="1:18" ht="12.75" customHeight="1">
      <c r="A42" s="195" t="s">
        <v>156</v>
      </c>
      <c r="B42" s="200" t="s">
        <v>157</v>
      </c>
      <c r="C42" s="2" t="s">
        <v>21</v>
      </c>
      <c r="D42" s="55">
        <v>12</v>
      </c>
      <c r="E42" s="55">
        <v>2</v>
      </c>
      <c r="F42" s="55">
        <v>9</v>
      </c>
      <c r="G42" s="55">
        <v>1</v>
      </c>
      <c r="H42" s="55">
        <v>0</v>
      </c>
      <c r="I42" s="55">
        <v>0</v>
      </c>
      <c r="J42" s="55">
        <v>10</v>
      </c>
      <c r="K42" s="55">
        <v>1</v>
      </c>
      <c r="L42" s="55">
        <v>1</v>
      </c>
      <c r="M42" s="55">
        <v>5</v>
      </c>
      <c r="N42" s="55">
        <v>0</v>
      </c>
      <c r="O42" s="55">
        <v>0</v>
      </c>
      <c r="P42" s="55">
        <v>1</v>
      </c>
      <c r="Q42" s="55">
        <v>4</v>
      </c>
    </row>
    <row r="43" spans="1:18" ht="12.75" customHeight="1">
      <c r="A43" s="196"/>
      <c r="B43" s="201"/>
      <c r="C43" s="3" t="s">
        <v>22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</row>
    <row r="44" spans="1:18" ht="12.75" customHeight="1">
      <c r="A44" s="196"/>
      <c r="B44" s="201"/>
      <c r="C44" s="2" t="s">
        <v>36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</row>
    <row r="45" spans="1:18" ht="12.75" customHeight="1">
      <c r="A45" s="197"/>
      <c r="B45" s="202"/>
      <c r="C45" s="2" t="s">
        <v>104</v>
      </c>
      <c r="D45" s="6">
        <v>12</v>
      </c>
      <c r="E45" s="6">
        <v>2</v>
      </c>
      <c r="F45" s="6">
        <v>9</v>
      </c>
      <c r="G45" s="6">
        <v>1</v>
      </c>
      <c r="H45" s="6">
        <v>0</v>
      </c>
      <c r="I45" s="6">
        <v>0</v>
      </c>
      <c r="J45" s="6">
        <v>5</v>
      </c>
      <c r="K45" s="6">
        <v>1</v>
      </c>
      <c r="L45" s="6">
        <v>1</v>
      </c>
      <c r="M45" s="6">
        <v>5</v>
      </c>
      <c r="N45" s="6">
        <v>0</v>
      </c>
      <c r="O45" s="6">
        <v>0</v>
      </c>
      <c r="P45" s="6">
        <v>1</v>
      </c>
      <c r="Q45" s="6">
        <v>4</v>
      </c>
    </row>
    <row r="46" spans="1:18">
      <c r="A46" s="195" t="s">
        <v>163</v>
      </c>
      <c r="B46" s="200" t="s">
        <v>159</v>
      </c>
      <c r="C46" s="2" t="s">
        <v>21</v>
      </c>
      <c r="D46" s="6">
        <v>8</v>
      </c>
      <c r="E46" s="6">
        <v>0</v>
      </c>
      <c r="F46" s="6">
        <v>7</v>
      </c>
      <c r="G46" s="6">
        <v>1</v>
      </c>
      <c r="H46" s="6">
        <v>0</v>
      </c>
      <c r="I46" s="6">
        <v>2</v>
      </c>
      <c r="J46" s="6">
        <v>4</v>
      </c>
      <c r="K46" s="6">
        <v>2</v>
      </c>
      <c r="L46" s="6">
        <v>0</v>
      </c>
      <c r="M46" s="6">
        <v>1</v>
      </c>
      <c r="N46" s="6">
        <v>0</v>
      </c>
      <c r="O46" s="6">
        <v>0</v>
      </c>
      <c r="P46" s="6">
        <v>0</v>
      </c>
      <c r="Q46" s="6">
        <v>1</v>
      </c>
      <c r="R46" s="18"/>
    </row>
    <row r="47" spans="1:18">
      <c r="A47" s="196"/>
      <c r="B47" s="201"/>
      <c r="C47" s="3" t="s">
        <v>22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18"/>
    </row>
    <row r="48" spans="1:18">
      <c r="A48" s="196"/>
      <c r="B48" s="201"/>
      <c r="C48" s="2" t="s">
        <v>36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18"/>
    </row>
    <row r="49" spans="1:18">
      <c r="A49" s="197"/>
      <c r="B49" s="202"/>
      <c r="C49" s="2" t="s">
        <v>104</v>
      </c>
      <c r="D49" s="57">
        <v>8</v>
      </c>
      <c r="E49" s="58">
        <v>0</v>
      </c>
      <c r="F49" s="58">
        <v>7</v>
      </c>
      <c r="G49" s="58">
        <v>1</v>
      </c>
      <c r="H49" s="58">
        <v>0</v>
      </c>
      <c r="I49" s="58">
        <v>2</v>
      </c>
      <c r="J49" s="58">
        <v>4</v>
      </c>
      <c r="K49" s="58">
        <v>2</v>
      </c>
      <c r="L49" s="58">
        <v>0</v>
      </c>
      <c r="M49" s="58">
        <v>1</v>
      </c>
      <c r="N49" s="58">
        <v>0</v>
      </c>
      <c r="O49" s="58">
        <v>0</v>
      </c>
      <c r="P49" s="58">
        <v>0</v>
      </c>
      <c r="Q49" s="57">
        <v>1</v>
      </c>
      <c r="R49" s="18"/>
    </row>
    <row r="50" spans="1:18" ht="12.75" customHeight="1">
      <c r="A50" s="199" t="s">
        <v>35</v>
      </c>
      <c r="B50" s="199"/>
      <c r="C50" s="43" t="s">
        <v>21</v>
      </c>
      <c r="D50" s="40">
        <v>310</v>
      </c>
      <c r="E50" s="40">
        <v>124</v>
      </c>
      <c r="F50" s="40">
        <v>165</v>
      </c>
      <c r="G50" s="40">
        <v>13</v>
      </c>
      <c r="H50" s="40">
        <v>8</v>
      </c>
      <c r="I50" s="40">
        <v>57</v>
      </c>
      <c r="J50" s="40">
        <v>173</v>
      </c>
      <c r="K50" s="40">
        <v>48</v>
      </c>
      <c r="L50" s="40">
        <v>32</v>
      </c>
      <c r="M50" s="40">
        <v>110</v>
      </c>
      <c r="N50" s="40">
        <v>31</v>
      </c>
      <c r="O50" s="40">
        <v>12</v>
      </c>
      <c r="P50" s="40">
        <v>11</v>
      </c>
      <c r="Q50" s="40">
        <v>56</v>
      </c>
    </row>
    <row r="51" spans="1:18">
      <c r="A51" s="199"/>
      <c r="B51" s="199"/>
      <c r="C51" s="44" t="s">
        <v>22</v>
      </c>
      <c r="D51" s="40">
        <v>419</v>
      </c>
      <c r="E51" s="40">
        <v>167</v>
      </c>
      <c r="F51" s="40">
        <v>225</v>
      </c>
      <c r="G51" s="40">
        <v>23</v>
      </c>
      <c r="H51" s="40">
        <v>4</v>
      </c>
      <c r="I51" s="40">
        <v>114</v>
      </c>
      <c r="J51" s="40">
        <v>203</v>
      </c>
      <c r="K51" s="40">
        <v>55</v>
      </c>
      <c r="L51" s="40">
        <v>47</v>
      </c>
      <c r="M51" s="40">
        <v>179</v>
      </c>
      <c r="N51" s="40">
        <v>57</v>
      </c>
      <c r="O51" s="40">
        <v>53</v>
      </c>
      <c r="P51" s="40">
        <v>28</v>
      </c>
      <c r="Q51" s="40">
        <v>41</v>
      </c>
    </row>
    <row r="52" spans="1:18">
      <c r="A52" s="199"/>
      <c r="B52" s="199"/>
      <c r="C52" s="45" t="s">
        <v>36</v>
      </c>
      <c r="D52" s="40">
        <v>117</v>
      </c>
      <c r="E52" s="40">
        <v>31</v>
      </c>
      <c r="F52" s="40">
        <v>75</v>
      </c>
      <c r="G52" s="40">
        <v>8</v>
      </c>
      <c r="H52" s="40">
        <v>3</v>
      </c>
      <c r="I52" s="40">
        <v>33</v>
      </c>
      <c r="J52" s="40">
        <v>49</v>
      </c>
      <c r="K52" s="40">
        <v>14</v>
      </c>
      <c r="L52" s="40">
        <v>21</v>
      </c>
      <c r="M52" s="40">
        <v>69</v>
      </c>
      <c r="N52" s="40">
        <v>17</v>
      </c>
      <c r="O52" s="40">
        <v>20</v>
      </c>
      <c r="P52" s="40">
        <v>10</v>
      </c>
      <c r="Q52" s="40">
        <v>22</v>
      </c>
    </row>
    <row r="53" spans="1:18" s="10" customFormat="1" ht="31.5" customHeight="1">
      <c r="A53" s="199"/>
      <c r="B53" s="199"/>
      <c r="C53" s="46" t="s">
        <v>45</v>
      </c>
      <c r="D53" s="40">
        <f t="shared" ref="D53:Q53" si="0">SUM(D50:D52)</f>
        <v>846</v>
      </c>
      <c r="E53" s="40">
        <f t="shared" si="0"/>
        <v>322</v>
      </c>
      <c r="F53" s="40">
        <f t="shared" si="0"/>
        <v>465</v>
      </c>
      <c r="G53" s="40">
        <f t="shared" si="0"/>
        <v>44</v>
      </c>
      <c r="H53" s="40">
        <f t="shared" si="0"/>
        <v>15</v>
      </c>
      <c r="I53" s="40">
        <f t="shared" si="0"/>
        <v>204</v>
      </c>
      <c r="J53" s="40">
        <f t="shared" si="0"/>
        <v>425</v>
      </c>
      <c r="K53" s="40">
        <f t="shared" si="0"/>
        <v>117</v>
      </c>
      <c r="L53" s="40">
        <f t="shared" si="0"/>
        <v>100</v>
      </c>
      <c r="M53" s="40">
        <f t="shared" si="0"/>
        <v>358</v>
      </c>
      <c r="N53" s="40">
        <f t="shared" si="0"/>
        <v>105</v>
      </c>
      <c r="O53" s="40">
        <f t="shared" si="0"/>
        <v>85</v>
      </c>
      <c r="P53" s="40">
        <f t="shared" si="0"/>
        <v>49</v>
      </c>
      <c r="Q53" s="40">
        <f t="shared" si="0"/>
        <v>119</v>
      </c>
    </row>
    <row r="54" spans="1:18" s="10" customFormat="1">
      <c r="A54" s="8"/>
      <c r="B54" s="8"/>
      <c r="C54" s="9"/>
      <c r="D54" s="67"/>
      <c r="E54" s="9"/>
      <c r="F54" s="9"/>
      <c r="G54" s="9"/>
      <c r="H54" s="9"/>
      <c r="I54" s="9"/>
      <c r="J54" s="9"/>
      <c r="K54" s="9"/>
      <c r="L54" s="9"/>
    </row>
    <row r="55" spans="1:18" ht="23.25" customHeight="1">
      <c r="A55" s="188" t="s">
        <v>129</v>
      </c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</row>
    <row r="56" spans="1:18">
      <c r="A56" t="s">
        <v>53</v>
      </c>
    </row>
    <row r="57" spans="1:18">
      <c r="A57" t="s">
        <v>81</v>
      </c>
    </row>
    <row r="58" spans="1:18">
      <c r="A58" s="122" t="s">
        <v>52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</row>
    <row r="62" spans="1:18">
      <c r="A62" s="18"/>
      <c r="B62" s="18"/>
      <c r="C62" s="116"/>
      <c r="D62" s="116"/>
      <c r="E62" s="116"/>
      <c r="F62" s="116"/>
      <c r="G62" s="116"/>
      <c r="H62" s="116"/>
      <c r="I62" s="116"/>
      <c r="J62" s="116"/>
      <c r="K62" s="116"/>
      <c r="L62" s="117"/>
      <c r="M62" s="118"/>
      <c r="N62" s="118"/>
      <c r="O62" s="118"/>
      <c r="P62" s="118"/>
      <c r="Q62" s="18"/>
    </row>
    <row r="63" spans="1:18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1:18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</sheetData>
  <mergeCells count="34">
    <mergeCell ref="A42:A45"/>
    <mergeCell ref="B18:B21"/>
    <mergeCell ref="A22:A25"/>
    <mergeCell ref="B22:B25"/>
    <mergeCell ref="A26:A29"/>
    <mergeCell ref="B26:B29"/>
    <mergeCell ref="B34:B37"/>
    <mergeCell ref="A34:A37"/>
    <mergeCell ref="N7:Q7"/>
    <mergeCell ref="D6:D8"/>
    <mergeCell ref="M7:M8"/>
    <mergeCell ref="B38:B41"/>
    <mergeCell ref="A38:A41"/>
    <mergeCell ref="A2:Q2"/>
    <mergeCell ref="A50:B53"/>
    <mergeCell ref="A10:A13"/>
    <mergeCell ref="B10:B13"/>
    <mergeCell ref="A14:A17"/>
    <mergeCell ref="B14:B17"/>
    <mergeCell ref="A18:A21"/>
    <mergeCell ref="B46:B49"/>
    <mergeCell ref="B30:B33"/>
    <mergeCell ref="A30:A33"/>
    <mergeCell ref="B42:B45"/>
    <mergeCell ref="A55:Q55"/>
    <mergeCell ref="A58:L58"/>
    <mergeCell ref="A5:L5"/>
    <mergeCell ref="E6:H7"/>
    <mergeCell ref="A46:A49"/>
    <mergeCell ref="A6:A8"/>
    <mergeCell ref="B6:B8"/>
    <mergeCell ref="C6:C8"/>
    <mergeCell ref="I6:L7"/>
    <mergeCell ref="M6:Q6"/>
  </mergeCells>
  <phoneticPr fontId="1" type="noConversion"/>
  <pageMargins left="0.39370078740157483" right="0.19685039370078741" top="0.19685039370078741" bottom="0.19685039370078741" header="0.51181102362204722" footer="0.11811023622047245"/>
  <pageSetup paperSize="9" scale="87" orientation="portrait" r:id="rId1"/>
  <headerFooter alignWithMargins="0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инфраструктура</vt:lpstr>
      <vt:lpstr>питание</vt:lpstr>
      <vt:lpstr>туберкулез</vt:lpstr>
      <vt:lpstr>здоровьесберегающ</vt:lpstr>
      <vt:lpstr>спорт-оздоровит. деят</vt:lpstr>
      <vt:lpstr>кадры</vt:lpstr>
      <vt:lpstr>здоровье </vt:lpstr>
      <vt:lpstr>'здоровье '!Область_печати</vt:lpstr>
      <vt:lpstr>кадры!Область_печати</vt:lpstr>
    </vt:vector>
  </TitlesOfParts>
  <Company>РЦОИ 68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123</cp:lastModifiedBy>
  <cp:lastPrinted>2015-02-24T13:45:56Z</cp:lastPrinted>
  <dcterms:created xsi:type="dcterms:W3CDTF">2006-05-02T06:23:21Z</dcterms:created>
  <dcterms:modified xsi:type="dcterms:W3CDTF">2015-04-18T12:55:08Z</dcterms:modified>
</cp:coreProperties>
</file>